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aM\Desktop\SOCIETA' TRASPARENTE ADEMPIMENTI 2018\2_ORGANIZZAZIONE\"/>
    </mc:Choice>
  </mc:AlternateContent>
  <bookViews>
    <workbookView xWindow="0" yWindow="0" windowWidth="12240" windowHeight="8145" tabRatio="245"/>
  </bookViews>
  <sheets>
    <sheet name="ELENCO SOCI" sheetId="1" r:id="rId1"/>
    <sheet name="Foglio1" sheetId="2" r:id="rId2"/>
  </sheets>
  <definedNames>
    <definedName name="_xlnm.Print_Area" localSheetId="0">'ELENCO SOCI'!$A$1:$H$96</definedName>
    <definedName name="_xlnm.Print_Titles" localSheetId="0">'ELENCO SOCI'!$1:$1</definedName>
  </definedNames>
  <calcPr calcId="152511" fullCalcOnLoad="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2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K2" i="1"/>
  <c r="F97" i="1"/>
  <c r="K77" i="1"/>
  <c r="K74" i="1"/>
  <c r="K72" i="1"/>
  <c r="K66" i="1"/>
  <c r="K57" i="1"/>
  <c r="K56" i="1"/>
  <c r="K53" i="1"/>
  <c r="K52" i="1"/>
  <c r="K51" i="1"/>
  <c r="K49" i="1"/>
  <c r="K42" i="1"/>
  <c r="K40" i="1"/>
  <c r="K37" i="1"/>
  <c r="K36" i="1"/>
  <c r="K33" i="1"/>
  <c r="K27" i="1"/>
  <c r="K24" i="1"/>
  <c r="K22" i="1"/>
  <c r="K17" i="1"/>
  <c r="K15" i="1"/>
  <c r="K14" i="1"/>
  <c r="K7" i="1"/>
  <c r="I8" i="1"/>
  <c r="K95" i="1"/>
  <c r="K4" i="1"/>
  <c r="K5" i="1"/>
  <c r="K6" i="1"/>
  <c r="K8" i="1"/>
  <c r="K9" i="1"/>
  <c r="K10" i="1"/>
  <c r="K11" i="1"/>
  <c r="K12" i="1"/>
  <c r="K13" i="1"/>
  <c r="K16" i="1"/>
  <c r="K18" i="1"/>
  <c r="K19" i="1"/>
  <c r="K20" i="1"/>
  <c r="K21" i="1"/>
  <c r="K23" i="1"/>
  <c r="K25" i="1"/>
  <c r="K26" i="1"/>
  <c r="K28" i="1"/>
  <c r="K29" i="1"/>
  <c r="K30" i="1"/>
  <c r="K31" i="1"/>
  <c r="K32" i="1"/>
  <c r="K34" i="1"/>
  <c r="K35" i="1"/>
  <c r="K38" i="1"/>
  <c r="K39" i="1"/>
  <c r="K41" i="1"/>
  <c r="K43" i="1"/>
  <c r="K44" i="1"/>
  <c r="K45" i="1"/>
  <c r="K46" i="1"/>
  <c r="K47" i="1"/>
  <c r="K48" i="1"/>
  <c r="K50" i="1"/>
  <c r="K54" i="1"/>
  <c r="K55" i="1"/>
  <c r="K58" i="1"/>
  <c r="K59" i="1"/>
  <c r="K60" i="1"/>
  <c r="K61" i="1"/>
  <c r="K62" i="1"/>
  <c r="K63" i="1"/>
  <c r="K64" i="1"/>
  <c r="K65" i="1"/>
  <c r="K67" i="1"/>
  <c r="K68" i="1"/>
  <c r="K69" i="1"/>
  <c r="K70" i="1"/>
  <c r="K71" i="1"/>
  <c r="K73" i="1"/>
  <c r="K75" i="1"/>
  <c r="K76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6" i="1"/>
</calcChain>
</file>

<file path=xl/sharedStrings.xml><?xml version="1.0" encoding="utf-8"?>
<sst xmlns="http://schemas.openxmlformats.org/spreadsheetml/2006/main" count="202" uniqueCount="200">
  <si>
    <t>Sindaco</t>
  </si>
  <si>
    <t>Vice Sindaco</t>
  </si>
  <si>
    <t>Delegato</t>
  </si>
  <si>
    <t>Presente</t>
  </si>
  <si>
    <t>Assente</t>
  </si>
  <si>
    <t>Quote</t>
  </si>
  <si>
    <t>%</t>
  </si>
  <si>
    <t>Acqui Terme</t>
  </si>
  <si>
    <t>Alice Bel Colle</t>
  </si>
  <si>
    <t>Alluvioni Cambiò</t>
  </si>
  <si>
    <t>Alzano Scrivia</t>
  </si>
  <si>
    <t>Guagnini Adolfo</t>
  </si>
  <si>
    <t>Arquata Scrivia</t>
  </si>
  <si>
    <t>Basaluzzo</t>
  </si>
  <si>
    <t>Ludovici Gianfranco</t>
  </si>
  <si>
    <t>Belforte Monferrato</t>
  </si>
  <si>
    <t>Ravera Franco</t>
  </si>
  <si>
    <t>Berzano di Tortona</t>
  </si>
  <si>
    <t>Pavione Enrica</t>
  </si>
  <si>
    <t>Bistagno</t>
  </si>
  <si>
    <t>Borghetto Borbera</t>
  </si>
  <si>
    <t>Bussalino Enrico</t>
  </si>
  <si>
    <t>Capriata D’Orba</t>
  </si>
  <si>
    <t>Poggio Giovanni Battista</t>
  </si>
  <si>
    <t>Carbonara Scrivia</t>
  </si>
  <si>
    <t>Gnudi Flaviano</t>
  </si>
  <si>
    <t>Carezzano</t>
  </si>
  <si>
    <t>Balostro Domenico</t>
  </si>
  <si>
    <t>Carpeneto</t>
  </si>
  <si>
    <t>Olivieri Carlo Massimiliano</t>
  </si>
  <si>
    <t>Casalnoceto</t>
  </si>
  <si>
    <t>Vegezzi Ernesto</t>
  </si>
  <si>
    <t>Cassano Spinola</t>
  </si>
  <si>
    <t>Cassine</t>
  </si>
  <si>
    <t>Cassinelle</t>
  </si>
  <si>
    <t>Ravera Renzo Cesare</t>
  </si>
  <si>
    <t>Castellar Guidobono</t>
  </si>
  <si>
    <t>Arrigone Stefano</t>
  </si>
  <si>
    <t>Castellazzo Bormida</t>
  </si>
  <si>
    <t>Castelletto D’Orba</t>
  </si>
  <si>
    <t>Pesce Mario</t>
  </si>
  <si>
    <t>Castelnuovo Scrivia</t>
  </si>
  <si>
    <t>Tagliani Gianni</t>
  </si>
  <si>
    <t>Cerreto Grue</t>
  </si>
  <si>
    <t>Cremolino</t>
  </si>
  <si>
    <t>Francavilla Bisio</t>
  </si>
  <si>
    <t>Fresonara</t>
  </si>
  <si>
    <t>Gavi</t>
  </si>
  <si>
    <t>Grondona</t>
  </si>
  <si>
    <t>Guazzora</t>
  </si>
  <si>
    <t>Cereda Pierino</t>
  </si>
  <si>
    <t>Isola S. Antonio</t>
  </si>
  <si>
    <t>Melazzo</t>
  </si>
  <si>
    <t>Pagliano Piero Luigi</t>
  </si>
  <si>
    <t>Molare</t>
  </si>
  <si>
    <t>Molino dei Torti</t>
  </si>
  <si>
    <t>Mombaldone D’Asti</t>
  </si>
  <si>
    <t>Montaldeo</t>
  </si>
  <si>
    <t>Pestarino Antonello</t>
  </si>
  <si>
    <t>Montaldo Bormida</t>
  </si>
  <si>
    <t>Morsasco</t>
  </si>
  <si>
    <t>Barbero Luigi</t>
  </si>
  <si>
    <t>Novi Ligure</t>
  </si>
  <si>
    <t>Orsara Bormida</t>
  </si>
  <si>
    <t>Ovada</t>
  </si>
  <si>
    <t>Paderna</t>
  </si>
  <si>
    <t>Gualco Matteo</t>
  </si>
  <si>
    <t>Parodi Ligure</t>
  </si>
  <si>
    <t>Merlo Bruno</t>
  </si>
  <si>
    <t>Pasturana</t>
  </si>
  <si>
    <t>Raggio Alessandro</t>
  </si>
  <si>
    <t>Pontecurone</t>
  </si>
  <si>
    <t>Pozzolo Formigaro</t>
  </si>
  <si>
    <t>Prasco</t>
  </si>
  <si>
    <t>Barisone Piero Bartolomeo</t>
  </si>
  <si>
    <t>Predosa</t>
  </si>
  <si>
    <t>Ricaldone</t>
  </si>
  <si>
    <t>Lovisolo Massimo</t>
  </si>
  <si>
    <t>Rivalta Bormida</t>
  </si>
  <si>
    <t>Rocca Grimalda</t>
  </si>
  <si>
    <t>Sale</t>
  </si>
  <si>
    <t>San Cristoforo</t>
  </si>
  <si>
    <t>Ghio Monica</t>
  </si>
  <si>
    <t>Sant'Agata Fossili</t>
  </si>
  <si>
    <t>Sardigliano</t>
  </si>
  <si>
    <t>Gatti Angelo</t>
  </si>
  <si>
    <t>Sarezzano</t>
  </si>
  <si>
    <t>Gastaldi Roberto</t>
  </si>
  <si>
    <t>Serravalle Scrivia</t>
  </si>
  <si>
    <t>Silvano D’Orba</t>
  </si>
  <si>
    <t>Maggiolino Ivana</t>
  </si>
  <si>
    <t>Spineto Scrivia</t>
  </si>
  <si>
    <t>Canegallo Alessandro</t>
  </si>
  <si>
    <t>Stazzano</t>
  </si>
  <si>
    <t>Bagnasco Pierpaolo</t>
  </si>
  <si>
    <t>Strevi</t>
  </si>
  <si>
    <t>Tassarolo</t>
  </si>
  <si>
    <t>Castellano Paolo Mario</t>
  </si>
  <si>
    <t xml:space="preserve">Terzo </t>
  </si>
  <si>
    <t>Grillo Vittorio Giovanni</t>
  </si>
  <si>
    <t>Tortona</t>
  </si>
  <si>
    <t>Trisobbio</t>
  </si>
  <si>
    <t>Comaschi Marco Giovanni</t>
  </si>
  <si>
    <t>Vignole Borbera</t>
  </si>
  <si>
    <t>Teti Giuseppe</t>
  </si>
  <si>
    <t>Viguzzolo</t>
  </si>
  <si>
    <t>Villalvernia</t>
  </si>
  <si>
    <t>Villaromagnano</t>
  </si>
  <si>
    <t>Guerci Giuliano Albertino</t>
  </si>
  <si>
    <t>Visone</t>
  </si>
  <si>
    <t>Cazzuli Marco</t>
  </si>
  <si>
    <t>Volpedo</t>
  </si>
  <si>
    <t>Caldone Giancarlo Filippo</t>
  </si>
  <si>
    <t>Volpeglino</t>
  </si>
  <si>
    <t>Brivio Giuseppe</t>
  </si>
  <si>
    <t>C.M. App. Aler. Obert.</t>
  </si>
  <si>
    <t xml:space="preserve"> </t>
  </si>
  <si>
    <t>Quota presenti</t>
  </si>
  <si>
    <t>ELENCO SOCI</t>
  </si>
  <si>
    <t>Betti Giuseppe Francesco</t>
  </si>
  <si>
    <t>Malerba Celeste</t>
  </si>
  <si>
    <t>Traverso Marco Stefano</t>
  </si>
  <si>
    <t>Baldi Gianfranco Lorenzo</t>
  </si>
  <si>
    <t>Ferraris Gianfranco</t>
  </si>
  <si>
    <t>Bonadeo Piero Giuseppe</t>
  </si>
  <si>
    <t>Berretta Mauro</t>
  </si>
  <si>
    <t>Berta Francesco</t>
  </si>
  <si>
    <t>Barbieri Silvio</t>
  </si>
  <si>
    <t>Fantato Anna</t>
  </si>
  <si>
    <t>Bonelli Giorgio</t>
  </si>
  <si>
    <t>Ravera Barbara</t>
  </si>
  <si>
    <t>Muliere Rocchino</t>
  </si>
  <si>
    <t>Rossi Stefano</t>
  </si>
  <si>
    <t>Lantero Paolo Giuseppe</t>
  </si>
  <si>
    <t>Miloscio Domenico</t>
  </si>
  <si>
    <t>Rapetti Giancarlo</t>
  </si>
  <si>
    <t>Subbrero Giancarlo</t>
  </si>
  <si>
    <t>Pistone Andrea</t>
  </si>
  <si>
    <t>Carbone Alberto</t>
  </si>
  <si>
    <t>Monti Alessio</t>
  </si>
  <si>
    <t>Bardone Gianluca</t>
  </si>
  <si>
    <t>Chiesa Giuseppe</t>
  </si>
  <si>
    <t>Persi Franco</t>
  </si>
  <si>
    <t>Paolo Caviglia Commissario</t>
  </si>
  <si>
    <t>Albera Ligure</t>
  </si>
  <si>
    <t>Avolasca</t>
  </si>
  <si>
    <t>Brignano Frascata</t>
  </si>
  <si>
    <t>Cabella Ligure</t>
  </si>
  <si>
    <t>Cantalupo Ligure</t>
  </si>
  <si>
    <t>Carrega Ligure</t>
  </si>
  <si>
    <t>Casasco</t>
  </si>
  <si>
    <t>Castellania</t>
  </si>
  <si>
    <t>Costa Vescovato</t>
  </si>
  <si>
    <t>Fabbrica Curone</t>
  </si>
  <si>
    <t>Garbagna</t>
  </si>
  <si>
    <t>Gremiasco</t>
  </si>
  <si>
    <t>Momperone</t>
  </si>
  <si>
    <t>Mongiardino Ligure</t>
  </si>
  <si>
    <t>Monleale</t>
  </si>
  <si>
    <t>Montacuto</t>
  </si>
  <si>
    <t>Montegioco</t>
  </si>
  <si>
    <t>Montemarzino</t>
  </si>
  <si>
    <t>Pozzol Groppo</t>
  </si>
  <si>
    <t>Roccaforte Ligure</t>
  </si>
  <si>
    <t>Rocchetta Ligure</t>
  </si>
  <si>
    <t>San Sebastiano Curone</t>
  </si>
  <si>
    <t>Lovotti Renato</t>
  </si>
  <si>
    <t>Raimondi Valter</t>
  </si>
  <si>
    <t>Mandirola Robero</t>
  </si>
  <si>
    <t>Daglio Roberta</t>
  </si>
  <si>
    <t>Daglio Gian Piero</t>
  </si>
  <si>
    <t>Guerrini Marco</t>
  </si>
  <si>
    <t>Caprile Vincenzo</t>
  </si>
  <si>
    <t>Storace Giorgio</t>
  </si>
  <si>
    <t>Torre Giorgio Giuseppe</t>
  </si>
  <si>
    <t>Barbieri Luciano</t>
  </si>
  <si>
    <t>Marazzi Claudio</t>
  </si>
  <si>
    <t>Mandirola Enrico</t>
  </si>
  <si>
    <t>Vallenzona Sergio</t>
  </si>
  <si>
    <t>Boveri Fabio</t>
  </si>
  <si>
    <t>Sala Fabio</t>
  </si>
  <si>
    <t>Semino Fabio</t>
  </si>
  <si>
    <t>Dallocchio Umberto</t>
  </si>
  <si>
    <t>Penacca Claudio</t>
  </si>
  <si>
    <t>Freggiaro Renato</t>
  </si>
  <si>
    <t>Massa Paola</t>
  </si>
  <si>
    <t>Ferrari Giovanni</t>
  </si>
  <si>
    <t>Fornasari Ireneo</t>
  </si>
  <si>
    <t>Pronzato Claudio</t>
  </si>
  <si>
    <t>Dernice</t>
  </si>
  <si>
    <t>Basso Alberto</t>
  </si>
  <si>
    <t>Semino Rita</t>
  </si>
  <si>
    <t>Scotti Cristian</t>
  </si>
  <si>
    <t>Feltri Rino</t>
  </si>
  <si>
    <t>Camatti Diego</t>
  </si>
  <si>
    <t>Buscaglia Carlo</t>
  </si>
  <si>
    <t>Lucchini Lorenzo</t>
  </si>
  <si>
    <t>Barisone Andrea</t>
  </si>
  <si>
    <t>Martino Gianfranco</t>
  </si>
  <si>
    <r>
      <t>Bisio Massimo</t>
    </r>
    <r>
      <rPr>
        <sz val="11"/>
        <color indexed="10"/>
        <rFont val="Times New Roman1"/>
      </rPr>
      <t xml:space="preserve"> </t>
    </r>
    <r>
      <rPr>
        <sz val="11"/>
        <color indexed="8"/>
        <rFont val="Times New Roman1"/>
      </rPr>
      <t>Livio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</si>
</sst>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1"/>
    </font>
    <font>
      <sz val="11"/>
      <color indexed="8"/>
      <name val="Times New Roman1"/>
    </font>
    <font>
      <sz val="11"/>
      <name val="Arial"/>
      <family val="2"/>
    </font>
    <font>
      <sz val="11"/>
      <color theme="1"/>
      <name val="Times New Roman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45">
    <xf numFmtId="0" fontId="0" fillId="0" borderId="0" xfId="0"/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/>
    <xf numFmtId="49" fontId="4" fillId="0" borderId="0" xfId="0" applyNumberFormat="1" applyFont="1" applyFill="1" applyAlignment="1">
      <alignment horizontal="center" vertical="center"/>
    </xf>
    <xf numFmtId="4" fontId="0" fillId="0" borderId="0" xfId="0" applyNumberFormat="1"/>
    <xf numFmtId="0" fontId="0" fillId="0" borderId="1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/>
    <xf numFmtId="10" fontId="1" fillId="0" borderId="0" xfId="1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6" fillId="0" borderId="7" xfId="0" applyFont="1" applyBorder="1"/>
    <xf numFmtId="0" fontId="5" fillId="0" borderId="7" xfId="0" applyFont="1" applyBorder="1"/>
    <xf numFmtId="4" fontId="6" fillId="0" borderId="8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/>
    <xf numFmtId="4" fontId="6" fillId="0" borderId="9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9" fillId="0" borderId="0" xfId="0" applyFont="1"/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6" xfId="0" applyNumberFormat="1" applyFont="1" applyFill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7"/>
  <sheetViews>
    <sheetView tabSelected="1" zoomScale="90" zoomScaleNormal="90" workbookViewId="0">
      <pane xSplit="2" ySplit="1" topLeftCell="C73" activePane="bottomRight" state="frozen"/>
      <selection pane="topRight" activeCell="C1" sqref="C1"/>
      <selection pane="bottomLeft" activeCell="A2" sqref="A2"/>
      <selection pane="bottomRight" sqref="A1:H96"/>
    </sheetView>
  </sheetViews>
  <sheetFormatPr defaultColWidth="11.5703125" defaultRowHeight="12.75"/>
  <cols>
    <col min="1" max="1" width="4" style="1" customWidth="1"/>
    <col min="2" max="2" width="25.5703125" style="2" customWidth="1"/>
    <col min="3" max="3" width="32.85546875" style="3" customWidth="1"/>
    <col min="4" max="4" width="25.5703125" style="4" hidden="1" customWidth="1"/>
    <col min="5" max="5" width="16.42578125" style="5" hidden="1" customWidth="1"/>
    <col min="6" max="6" width="10.5703125" style="2" hidden="1" customWidth="1"/>
    <col min="7" max="7" width="10.140625" style="2" hidden="1" customWidth="1"/>
    <col min="8" max="8" width="12.85546875" style="2" customWidth="1"/>
    <col min="9" max="9" width="13.85546875" style="9" hidden="1" customWidth="1"/>
    <col min="10" max="10" width="9.42578125" hidden="1" customWidth="1"/>
    <col min="11" max="11" width="8.85546875" style="2" hidden="1" customWidth="1"/>
  </cols>
  <sheetData>
    <row r="1" spans="1:17" ht="45.4" customHeight="1" thickTop="1" thickBot="1">
      <c r="A1" s="41" t="s">
        <v>118</v>
      </c>
      <c r="B1" s="42"/>
      <c r="C1" s="19" t="s">
        <v>0</v>
      </c>
      <c r="D1" s="20" t="s">
        <v>1</v>
      </c>
      <c r="E1" s="20" t="s">
        <v>2</v>
      </c>
      <c r="F1" s="20" t="s">
        <v>3</v>
      </c>
      <c r="G1" s="20" t="s">
        <v>4</v>
      </c>
      <c r="H1" s="20" t="s">
        <v>5</v>
      </c>
      <c r="I1" s="20" t="s">
        <v>117</v>
      </c>
      <c r="J1" s="20"/>
      <c r="K1" s="21" t="s">
        <v>6</v>
      </c>
    </row>
    <row r="2" spans="1:17" ht="17.100000000000001" customHeight="1" thickTop="1">
      <c r="A2" s="44">
        <v>1</v>
      </c>
      <c r="B2" s="43" t="s">
        <v>7</v>
      </c>
      <c r="C2" s="23" t="s">
        <v>196</v>
      </c>
      <c r="D2" s="23"/>
      <c r="E2" s="23"/>
      <c r="F2" s="24"/>
      <c r="G2" s="22"/>
      <c r="H2" s="25">
        <v>20357</v>
      </c>
      <c r="I2" s="26">
        <f t="shared" ref="I2:I87" si="0">H2*F2</f>
        <v>0</v>
      </c>
      <c r="J2" s="27"/>
      <c r="K2" s="28" t="e">
        <f>H2/#REF!*100</f>
        <v>#REF!</v>
      </c>
      <c r="L2" s="6"/>
    </row>
    <row r="3" spans="1:17" ht="17.100000000000001" customHeight="1">
      <c r="A3" s="44">
        <v>2</v>
      </c>
      <c r="B3" s="22" t="s">
        <v>144</v>
      </c>
      <c r="C3" s="18" t="s">
        <v>166</v>
      </c>
      <c r="D3" s="23"/>
      <c r="E3" s="23"/>
      <c r="F3" s="24"/>
      <c r="G3" s="22"/>
      <c r="H3" s="25">
        <v>382</v>
      </c>
      <c r="I3" s="26">
        <f t="shared" si="0"/>
        <v>0</v>
      </c>
      <c r="J3" s="27"/>
      <c r="K3" s="28">
        <v>0.18</v>
      </c>
      <c r="L3" s="6"/>
    </row>
    <row r="4" spans="1:17" ht="17.100000000000001" customHeight="1">
      <c r="A4" s="44">
        <v>3</v>
      </c>
      <c r="B4" s="29" t="s">
        <v>8</v>
      </c>
      <c r="C4" s="18" t="s">
        <v>198</v>
      </c>
      <c r="D4" s="18"/>
      <c r="E4" s="18"/>
      <c r="F4" s="29"/>
      <c r="G4" s="29"/>
      <c r="H4" s="30">
        <v>852</v>
      </c>
      <c r="I4" s="26">
        <f t="shared" si="0"/>
        <v>0</v>
      </c>
      <c r="J4" s="31"/>
      <c r="K4" s="32" t="e">
        <f>H4/#REF!*100</f>
        <v>#REF!</v>
      </c>
    </row>
    <row r="5" spans="1:17" ht="17.100000000000001" customHeight="1">
      <c r="A5" s="44">
        <v>4</v>
      </c>
      <c r="B5" s="29" t="s">
        <v>9</v>
      </c>
      <c r="C5" s="18" t="s">
        <v>119</v>
      </c>
      <c r="D5" s="18"/>
      <c r="E5" s="18"/>
      <c r="F5" s="29"/>
      <c r="G5" s="29"/>
      <c r="H5" s="33">
        <v>1040</v>
      </c>
      <c r="I5" s="26">
        <f t="shared" si="0"/>
        <v>0</v>
      </c>
      <c r="J5" s="31"/>
      <c r="K5" s="32" t="e">
        <f>H5/#REF!*100</f>
        <v>#REF!</v>
      </c>
      <c r="L5" s="6"/>
      <c r="O5" t="s">
        <v>116</v>
      </c>
    </row>
    <row r="6" spans="1:17" ht="17.100000000000001" customHeight="1">
      <c r="A6" s="44">
        <v>5</v>
      </c>
      <c r="B6" s="29" t="s">
        <v>10</v>
      </c>
      <c r="C6" s="18" t="s">
        <v>11</v>
      </c>
      <c r="D6" s="18"/>
      <c r="E6" s="18"/>
      <c r="F6" s="29"/>
      <c r="G6" s="29"/>
      <c r="H6" s="30">
        <v>374</v>
      </c>
      <c r="I6" s="26">
        <f t="shared" si="0"/>
        <v>0</v>
      </c>
      <c r="J6" s="31"/>
      <c r="K6" s="32" t="e">
        <f>H6/#REF!*100</f>
        <v>#REF!</v>
      </c>
    </row>
    <row r="7" spans="1:17" ht="17.100000000000001" customHeight="1">
      <c r="A7" s="44">
        <v>6</v>
      </c>
      <c r="B7" s="29" t="s">
        <v>145</v>
      </c>
      <c r="C7" s="23" t="s">
        <v>167</v>
      </c>
      <c r="D7" s="18"/>
      <c r="E7" s="18"/>
      <c r="F7" s="29"/>
      <c r="G7" s="29"/>
      <c r="H7" s="30">
        <v>358</v>
      </c>
      <c r="I7" s="26">
        <f t="shared" si="0"/>
        <v>0</v>
      </c>
      <c r="J7" s="31"/>
      <c r="K7" s="32" t="e">
        <f>H7/#REF!*100</f>
        <v>#REF!</v>
      </c>
    </row>
    <row r="8" spans="1:17" ht="17.100000000000001" customHeight="1">
      <c r="A8" s="44">
        <v>7</v>
      </c>
      <c r="B8" s="29" t="s">
        <v>12</v>
      </c>
      <c r="C8" s="18" t="s">
        <v>190</v>
      </c>
      <c r="D8" s="18"/>
      <c r="E8" s="18"/>
      <c r="F8" s="34"/>
      <c r="G8" s="29"/>
      <c r="H8" s="33">
        <v>6121</v>
      </c>
      <c r="I8" s="26">
        <f t="shared" si="0"/>
        <v>0</v>
      </c>
      <c r="J8" s="31"/>
      <c r="K8" s="32" t="e">
        <f>H8/#REF!*100</f>
        <v>#REF!</v>
      </c>
      <c r="L8" s="6"/>
    </row>
    <row r="9" spans="1:17" ht="17.100000000000001" customHeight="1">
      <c r="A9" s="44">
        <v>8</v>
      </c>
      <c r="B9" s="29" t="s">
        <v>13</v>
      </c>
      <c r="C9" s="23" t="s">
        <v>14</v>
      </c>
      <c r="D9" s="18"/>
      <c r="E9" s="18"/>
      <c r="F9" s="34"/>
      <c r="G9" s="29"/>
      <c r="H9" s="33">
        <v>1884</v>
      </c>
      <c r="I9" s="26">
        <f t="shared" si="0"/>
        <v>0</v>
      </c>
      <c r="J9" s="31"/>
      <c r="K9" s="32" t="e">
        <f>H9/#REF!*100</f>
        <v>#REF!</v>
      </c>
      <c r="L9" s="6"/>
    </row>
    <row r="10" spans="1:17" ht="17.100000000000001" customHeight="1">
      <c r="A10" s="44">
        <v>9</v>
      </c>
      <c r="B10" s="29" t="s">
        <v>15</v>
      </c>
      <c r="C10" s="18" t="s">
        <v>16</v>
      </c>
      <c r="D10" s="18"/>
      <c r="E10" s="18"/>
      <c r="F10" s="29"/>
      <c r="G10" s="29"/>
      <c r="H10" s="30">
        <v>396</v>
      </c>
      <c r="I10" s="26">
        <f t="shared" si="0"/>
        <v>0</v>
      </c>
      <c r="J10" s="31"/>
      <c r="K10" s="32" t="e">
        <f>H10/#REF!*100</f>
        <v>#REF!</v>
      </c>
      <c r="L10" s="6"/>
    </row>
    <row r="11" spans="1:17" ht="17.100000000000001" customHeight="1">
      <c r="A11" s="44">
        <v>10</v>
      </c>
      <c r="B11" s="29" t="s">
        <v>17</v>
      </c>
      <c r="C11" s="18" t="s">
        <v>18</v>
      </c>
      <c r="D11" s="18"/>
      <c r="E11" s="18"/>
      <c r="F11" s="29"/>
      <c r="G11" s="29"/>
      <c r="H11" s="30">
        <v>143</v>
      </c>
      <c r="I11" s="26">
        <f t="shared" si="0"/>
        <v>0</v>
      </c>
      <c r="J11" s="31"/>
      <c r="K11" s="32" t="e">
        <f>H11/#REF!*100</f>
        <v>#REF!</v>
      </c>
      <c r="L11" s="6"/>
    </row>
    <row r="12" spans="1:17" ht="17.100000000000001" customHeight="1">
      <c r="A12" s="44">
        <v>11</v>
      </c>
      <c r="B12" s="29" t="s">
        <v>19</v>
      </c>
      <c r="C12" s="18" t="s">
        <v>120</v>
      </c>
      <c r="D12" s="18"/>
      <c r="E12" s="18"/>
      <c r="F12" s="35"/>
      <c r="G12" s="29"/>
      <c r="H12" s="33">
        <v>1737</v>
      </c>
      <c r="I12" s="26">
        <f t="shared" si="0"/>
        <v>0</v>
      </c>
      <c r="J12" s="31"/>
      <c r="K12" s="32" t="e">
        <f>H12/#REF!*100</f>
        <v>#REF!</v>
      </c>
      <c r="L12" s="6" t="s">
        <v>116</v>
      </c>
      <c r="Q12" t="s">
        <v>116</v>
      </c>
    </row>
    <row r="13" spans="1:17" ht="17.100000000000001" customHeight="1">
      <c r="A13" s="44">
        <v>12</v>
      </c>
      <c r="B13" s="29" t="s">
        <v>20</v>
      </c>
      <c r="C13" s="18" t="s">
        <v>21</v>
      </c>
      <c r="D13" s="18"/>
      <c r="E13" s="18"/>
      <c r="F13" s="29"/>
      <c r="G13" s="29"/>
      <c r="H13" s="33">
        <v>1793</v>
      </c>
      <c r="I13" s="26">
        <f t="shared" si="0"/>
        <v>0</v>
      </c>
      <c r="J13" s="31"/>
      <c r="K13" s="32" t="e">
        <f>H13/#REF!*100</f>
        <v>#REF!</v>
      </c>
      <c r="L13" s="6"/>
    </row>
    <row r="14" spans="1:17" ht="17.100000000000001" customHeight="1">
      <c r="A14" s="44">
        <v>13</v>
      </c>
      <c r="B14" s="29" t="s">
        <v>146</v>
      </c>
      <c r="C14" s="23" t="s">
        <v>168</v>
      </c>
      <c r="D14" s="18"/>
      <c r="E14" s="18"/>
      <c r="F14" s="29"/>
      <c r="G14" s="29"/>
      <c r="H14" s="33">
        <v>538</v>
      </c>
      <c r="I14" s="26">
        <f t="shared" si="0"/>
        <v>0</v>
      </c>
      <c r="J14" s="31"/>
      <c r="K14" s="32" t="e">
        <f>H14/#REF!*100</f>
        <v>#REF!</v>
      </c>
      <c r="L14" s="6"/>
    </row>
    <row r="15" spans="1:17" ht="17.100000000000001" customHeight="1">
      <c r="A15" s="44">
        <v>14</v>
      </c>
      <c r="B15" s="29" t="s">
        <v>147</v>
      </c>
      <c r="C15" s="18" t="s">
        <v>169</v>
      </c>
      <c r="D15" s="18"/>
      <c r="E15" s="18"/>
      <c r="F15" s="29"/>
      <c r="G15" s="29"/>
      <c r="H15" s="33">
        <v>657</v>
      </c>
      <c r="I15" s="26">
        <f t="shared" si="0"/>
        <v>0</v>
      </c>
      <c r="J15" s="31"/>
      <c r="K15" s="32" t="e">
        <f>H15/#REF!*100</f>
        <v>#REF!</v>
      </c>
      <c r="L15" s="6"/>
    </row>
    <row r="16" spans="1:17" ht="17.100000000000001" customHeight="1">
      <c r="A16" s="44">
        <v>15</v>
      </c>
      <c r="B16" s="29" t="s">
        <v>115</v>
      </c>
      <c r="C16" s="23" t="s">
        <v>143</v>
      </c>
      <c r="D16" s="18"/>
      <c r="E16" s="18"/>
      <c r="F16" s="29"/>
      <c r="G16" s="29"/>
      <c r="H16" s="33">
        <v>13205</v>
      </c>
      <c r="I16" s="26">
        <f t="shared" si="0"/>
        <v>0</v>
      </c>
      <c r="J16" s="31"/>
      <c r="K16" s="32" t="e">
        <f>H16/#REF!*100</f>
        <v>#REF!</v>
      </c>
      <c r="L16" s="6"/>
    </row>
    <row r="17" spans="1:12" ht="17.100000000000001" customHeight="1">
      <c r="A17" s="44">
        <v>16</v>
      </c>
      <c r="B17" s="29" t="s">
        <v>148</v>
      </c>
      <c r="C17" s="18" t="s">
        <v>170</v>
      </c>
      <c r="D17" s="18"/>
      <c r="E17" s="18"/>
      <c r="F17" s="29"/>
      <c r="G17" s="29"/>
      <c r="H17" s="33">
        <v>622</v>
      </c>
      <c r="I17" s="26">
        <f t="shared" si="0"/>
        <v>0</v>
      </c>
      <c r="J17" s="31"/>
      <c r="K17" s="32" t="e">
        <f>H17/#REF!*100</f>
        <v>#REF!</v>
      </c>
      <c r="L17" s="6"/>
    </row>
    <row r="18" spans="1:12" ht="17.100000000000001" customHeight="1">
      <c r="A18" s="44">
        <v>17</v>
      </c>
      <c r="B18" s="29" t="s">
        <v>22</v>
      </c>
      <c r="C18" s="18" t="s">
        <v>23</v>
      </c>
      <c r="D18" s="18"/>
      <c r="E18" s="18"/>
      <c r="F18" s="29"/>
      <c r="G18" s="29"/>
      <c r="H18" s="33">
        <v>1839</v>
      </c>
      <c r="I18" s="26">
        <f t="shared" si="0"/>
        <v>0</v>
      </c>
      <c r="J18" s="31"/>
      <c r="K18" s="32" t="e">
        <f>H18/#REF!*100</f>
        <v>#REF!</v>
      </c>
      <c r="L18" s="6"/>
    </row>
    <row r="19" spans="1:12" ht="17.100000000000001" customHeight="1">
      <c r="A19" s="44">
        <v>18</v>
      </c>
      <c r="B19" s="29" t="s">
        <v>24</v>
      </c>
      <c r="C19" s="18" t="s">
        <v>25</v>
      </c>
      <c r="D19" s="18"/>
      <c r="E19" s="18"/>
      <c r="F19" s="29"/>
      <c r="G19" s="29"/>
      <c r="H19" s="33">
        <v>1016</v>
      </c>
      <c r="I19" s="26">
        <f t="shared" si="0"/>
        <v>0</v>
      </c>
      <c r="J19" s="31"/>
      <c r="K19" s="32" t="e">
        <f>H19/#REF!*100</f>
        <v>#REF!</v>
      </c>
      <c r="L19" s="6"/>
    </row>
    <row r="20" spans="1:12" ht="17.100000000000001" customHeight="1">
      <c r="A20" s="44">
        <v>19</v>
      </c>
      <c r="B20" s="29" t="s">
        <v>26</v>
      </c>
      <c r="C20" s="18" t="s">
        <v>27</v>
      </c>
      <c r="D20" s="18"/>
      <c r="E20" s="18"/>
      <c r="F20" s="29"/>
      <c r="G20" s="29"/>
      <c r="H20" s="30">
        <v>494</v>
      </c>
      <c r="I20" s="26">
        <f t="shared" si="0"/>
        <v>0</v>
      </c>
      <c r="J20" s="31"/>
      <c r="K20" s="32" t="e">
        <f>H20/#REF!*100</f>
        <v>#REF!</v>
      </c>
      <c r="L20" s="6"/>
    </row>
    <row r="21" spans="1:12" ht="17.100000000000001" customHeight="1">
      <c r="A21" s="44">
        <v>20</v>
      </c>
      <c r="B21" s="29" t="s">
        <v>28</v>
      </c>
      <c r="C21" s="23" t="s">
        <v>29</v>
      </c>
      <c r="D21" s="18"/>
      <c r="E21" s="18"/>
      <c r="F21" s="29"/>
      <c r="G21" s="29"/>
      <c r="H21" s="30">
        <v>959</v>
      </c>
      <c r="I21" s="26">
        <f t="shared" si="0"/>
        <v>0</v>
      </c>
      <c r="J21" s="31"/>
      <c r="K21" s="32" t="e">
        <f>H21/#REF!*100</f>
        <v>#REF!</v>
      </c>
      <c r="L21" s="6"/>
    </row>
    <row r="22" spans="1:12" ht="17.100000000000001" customHeight="1">
      <c r="A22" s="44">
        <v>21</v>
      </c>
      <c r="B22" s="29" t="s">
        <v>149</v>
      </c>
      <c r="C22" s="18" t="s">
        <v>171</v>
      </c>
      <c r="D22" s="18"/>
      <c r="E22" s="18"/>
      <c r="F22" s="29"/>
      <c r="G22" s="29"/>
      <c r="H22" s="30">
        <v>100</v>
      </c>
      <c r="I22" s="26">
        <f t="shared" si="0"/>
        <v>0</v>
      </c>
      <c r="J22" s="31"/>
      <c r="K22" s="32" t="e">
        <f>H22/#REF!*100</f>
        <v>#REF!</v>
      </c>
      <c r="L22" s="6"/>
    </row>
    <row r="23" spans="1:12" ht="17.100000000000001" customHeight="1">
      <c r="A23" s="44">
        <v>22</v>
      </c>
      <c r="B23" s="29" t="s">
        <v>30</v>
      </c>
      <c r="C23" s="23" t="s">
        <v>31</v>
      </c>
      <c r="D23" s="36"/>
      <c r="E23" s="18"/>
      <c r="F23" s="29"/>
      <c r="G23" s="29"/>
      <c r="H23" s="30">
        <v>882</v>
      </c>
      <c r="I23" s="26">
        <f t="shared" si="0"/>
        <v>0</v>
      </c>
      <c r="J23" s="31"/>
      <c r="K23" s="32" t="e">
        <f>H23/#REF!*100</f>
        <v>#REF!</v>
      </c>
      <c r="L23" s="6"/>
    </row>
    <row r="24" spans="1:12" ht="17.100000000000001" customHeight="1">
      <c r="A24" s="44">
        <v>23</v>
      </c>
      <c r="B24" s="29" t="s">
        <v>150</v>
      </c>
      <c r="C24" s="18" t="s">
        <v>177</v>
      </c>
      <c r="D24" s="36"/>
      <c r="E24" s="18"/>
      <c r="F24" s="29"/>
      <c r="G24" s="29"/>
      <c r="H24" s="30">
        <v>149</v>
      </c>
      <c r="I24" s="26">
        <f t="shared" si="0"/>
        <v>0</v>
      </c>
      <c r="J24" s="31"/>
      <c r="K24" s="32" t="e">
        <f>H24/#REF!*100</f>
        <v>#REF!</v>
      </c>
      <c r="L24" s="6"/>
    </row>
    <row r="25" spans="1:12" ht="17.100000000000001" customHeight="1">
      <c r="A25" s="44">
        <v>24</v>
      </c>
      <c r="B25" s="29" t="s">
        <v>32</v>
      </c>
      <c r="C25" s="18" t="s">
        <v>121</v>
      </c>
      <c r="D25" s="36"/>
      <c r="E25" s="18"/>
      <c r="F25" s="35"/>
      <c r="G25" s="29"/>
      <c r="H25" s="33">
        <v>2173</v>
      </c>
      <c r="I25" s="26">
        <f t="shared" si="0"/>
        <v>0</v>
      </c>
      <c r="J25" s="31"/>
      <c r="K25" s="32" t="e">
        <f>H25/#REF!*100</f>
        <v>#REF!</v>
      </c>
      <c r="L25" s="6"/>
    </row>
    <row r="26" spans="1:12" ht="17.100000000000001" customHeight="1">
      <c r="A26" s="44">
        <v>25</v>
      </c>
      <c r="B26" s="29" t="s">
        <v>33</v>
      </c>
      <c r="C26" s="18" t="s">
        <v>122</v>
      </c>
      <c r="D26" s="36"/>
      <c r="E26" s="18"/>
      <c r="F26" s="35"/>
      <c r="G26" s="29"/>
      <c r="H26" s="33">
        <v>3130</v>
      </c>
      <c r="I26" s="26">
        <f t="shared" si="0"/>
        <v>0</v>
      </c>
      <c r="J26" s="31"/>
      <c r="K26" s="32" t="e">
        <f>H26/#REF!*100</f>
        <v>#REF!</v>
      </c>
      <c r="L26" s="6"/>
    </row>
    <row r="27" spans="1:12" ht="17.100000000000001" customHeight="1">
      <c r="A27" s="44">
        <v>26</v>
      </c>
      <c r="B27" s="29" t="s">
        <v>151</v>
      </c>
      <c r="C27" s="18" t="s">
        <v>178</v>
      </c>
      <c r="D27" s="36"/>
      <c r="E27" s="18"/>
      <c r="F27" s="35"/>
      <c r="G27" s="29"/>
      <c r="H27" s="33">
        <v>105</v>
      </c>
      <c r="I27" s="26">
        <f t="shared" si="0"/>
        <v>0</v>
      </c>
      <c r="J27" s="31"/>
      <c r="K27" s="32" t="e">
        <f>H27/#REF!*100</f>
        <v>#REF!</v>
      </c>
      <c r="L27" s="6"/>
    </row>
    <row r="28" spans="1:12" ht="17.100000000000001" customHeight="1">
      <c r="A28" s="44">
        <v>27</v>
      </c>
      <c r="B28" s="29" t="s">
        <v>34</v>
      </c>
      <c r="C28" s="23" t="s">
        <v>35</v>
      </c>
      <c r="D28" s="36"/>
      <c r="E28" s="18"/>
      <c r="F28" s="29"/>
      <c r="G28" s="29"/>
      <c r="H28" s="30">
        <v>798</v>
      </c>
      <c r="I28" s="26">
        <f t="shared" si="0"/>
        <v>0</v>
      </c>
      <c r="J28" s="31"/>
      <c r="K28" s="32" t="e">
        <f>H28/#REF!*100</f>
        <v>#REF!</v>
      </c>
      <c r="L28" s="6"/>
    </row>
    <row r="29" spans="1:12" ht="17.100000000000001" customHeight="1">
      <c r="A29" s="44">
        <v>28</v>
      </c>
      <c r="B29" s="29" t="s">
        <v>36</v>
      </c>
      <c r="C29" s="18" t="s">
        <v>37</v>
      </c>
      <c r="D29" s="36"/>
      <c r="E29" s="18"/>
      <c r="F29" s="29"/>
      <c r="G29" s="29"/>
      <c r="H29" s="30">
        <v>380</v>
      </c>
      <c r="I29" s="26">
        <f t="shared" si="0"/>
        <v>0</v>
      </c>
      <c r="J29" s="31"/>
      <c r="K29" s="32" t="e">
        <f>H29/#REF!*100</f>
        <v>#REF!</v>
      </c>
      <c r="L29" s="6"/>
    </row>
    <row r="30" spans="1:12" ht="17.100000000000001" customHeight="1">
      <c r="A30" s="44">
        <v>29</v>
      </c>
      <c r="B30" s="29" t="s">
        <v>38</v>
      </c>
      <c r="C30" s="23" t="s">
        <v>123</v>
      </c>
      <c r="D30" s="36"/>
      <c r="E30" s="18"/>
      <c r="F30" s="35"/>
      <c r="G30" s="29"/>
      <c r="H30" s="33">
        <v>4254</v>
      </c>
      <c r="I30" s="26">
        <f t="shared" si="0"/>
        <v>0</v>
      </c>
      <c r="J30" s="31"/>
      <c r="K30" s="32" t="e">
        <f>H30/#REF!*100</f>
        <v>#REF!</v>
      </c>
      <c r="L30" s="6"/>
    </row>
    <row r="31" spans="1:12" ht="17.100000000000001" customHeight="1">
      <c r="A31" s="44">
        <v>30</v>
      </c>
      <c r="B31" s="29" t="s">
        <v>39</v>
      </c>
      <c r="C31" s="18" t="s">
        <v>40</v>
      </c>
      <c r="D31" s="36"/>
      <c r="E31" s="18"/>
      <c r="F31" s="35"/>
      <c r="G31" s="29"/>
      <c r="H31" s="33">
        <v>1849</v>
      </c>
      <c r="I31" s="26">
        <f t="shared" si="0"/>
        <v>0</v>
      </c>
      <c r="J31" s="31"/>
      <c r="K31" s="32" t="e">
        <f>H31/#REF!*100</f>
        <v>#REF!</v>
      </c>
      <c r="L31" s="6"/>
    </row>
    <row r="32" spans="1:12" ht="17.100000000000001" customHeight="1">
      <c r="A32" s="44">
        <v>31</v>
      </c>
      <c r="B32" s="29" t="s">
        <v>41</v>
      </c>
      <c r="C32" s="18" t="s">
        <v>42</v>
      </c>
      <c r="D32" s="36"/>
      <c r="E32" s="18"/>
      <c r="F32" s="29"/>
      <c r="G32" s="29"/>
      <c r="H32" s="33">
        <v>5859</v>
      </c>
      <c r="I32" s="26">
        <f t="shared" si="0"/>
        <v>0</v>
      </c>
      <c r="J32" s="31"/>
      <c r="K32" s="32" t="e">
        <f>H32/#REF!*100</f>
        <v>#REF!</v>
      </c>
      <c r="L32" s="6"/>
    </row>
    <row r="33" spans="1:12" ht="17.100000000000001" customHeight="1">
      <c r="A33" s="44">
        <v>32</v>
      </c>
      <c r="B33" s="29" t="s">
        <v>152</v>
      </c>
      <c r="C33" s="18" t="s">
        <v>179</v>
      </c>
      <c r="D33" s="36"/>
      <c r="E33" s="18"/>
      <c r="F33" s="29"/>
      <c r="G33" s="29"/>
      <c r="H33" s="33">
        <v>425</v>
      </c>
      <c r="I33" s="26">
        <f t="shared" si="0"/>
        <v>0</v>
      </c>
      <c r="J33" s="31"/>
      <c r="K33" s="32" t="e">
        <f>H33/#REF!*100</f>
        <v>#REF!</v>
      </c>
      <c r="L33" s="6"/>
    </row>
    <row r="34" spans="1:12" ht="17.100000000000001" customHeight="1">
      <c r="A34" s="44">
        <v>33</v>
      </c>
      <c r="B34" s="29" t="s">
        <v>43</v>
      </c>
      <c r="C34" s="18" t="s">
        <v>124</v>
      </c>
      <c r="D34" s="36"/>
      <c r="E34" s="18"/>
      <c r="F34" s="29"/>
      <c r="G34" s="29"/>
      <c r="H34" s="30">
        <v>360</v>
      </c>
      <c r="I34" s="26">
        <f t="shared" si="0"/>
        <v>0</v>
      </c>
      <c r="J34" s="31"/>
      <c r="K34" s="32" t="e">
        <f>H34/#REF!*100</f>
        <v>#REF!</v>
      </c>
      <c r="L34" s="6"/>
    </row>
    <row r="35" spans="1:12" ht="17.100000000000001" customHeight="1">
      <c r="A35" s="44">
        <v>34</v>
      </c>
      <c r="B35" s="29" t="s">
        <v>44</v>
      </c>
      <c r="C35" s="23" t="s">
        <v>125</v>
      </c>
      <c r="D35" s="36"/>
      <c r="E35" s="18"/>
      <c r="F35" s="29"/>
      <c r="G35" s="29"/>
      <c r="H35" s="30">
        <v>828</v>
      </c>
      <c r="I35" s="26">
        <f t="shared" si="0"/>
        <v>0</v>
      </c>
      <c r="J35" s="31"/>
      <c r="K35" s="32" t="e">
        <f>H35/#REF!*100</f>
        <v>#REF!</v>
      </c>
      <c r="L35" s="6"/>
    </row>
    <row r="36" spans="1:12" ht="17.100000000000001" customHeight="1">
      <c r="A36" s="44">
        <v>35</v>
      </c>
      <c r="B36" s="29" t="s">
        <v>189</v>
      </c>
      <c r="C36" s="18" t="s">
        <v>195</v>
      </c>
      <c r="D36" s="36"/>
      <c r="E36" s="18"/>
      <c r="F36" s="29"/>
      <c r="G36" s="29"/>
      <c r="H36" s="30">
        <v>232</v>
      </c>
      <c r="I36" s="26">
        <f t="shared" si="0"/>
        <v>0</v>
      </c>
      <c r="J36" s="31"/>
      <c r="K36" s="32" t="e">
        <f>H36/#REF!*100</f>
        <v>#REF!</v>
      </c>
      <c r="L36" s="6"/>
    </row>
    <row r="37" spans="1:12" ht="17.100000000000001" customHeight="1">
      <c r="A37" s="44">
        <v>36</v>
      </c>
      <c r="B37" s="29" t="s">
        <v>153</v>
      </c>
      <c r="C37" s="23" t="s">
        <v>180</v>
      </c>
      <c r="D37" s="36"/>
      <c r="E37" s="18"/>
      <c r="F37" s="29"/>
      <c r="G37" s="29"/>
      <c r="H37" s="30">
        <v>784</v>
      </c>
      <c r="I37" s="26">
        <f t="shared" si="0"/>
        <v>0</v>
      </c>
      <c r="J37" s="31"/>
      <c r="K37" s="32" t="e">
        <f>H37/#REF!*100</f>
        <v>#REF!</v>
      </c>
      <c r="L37" s="6"/>
    </row>
    <row r="38" spans="1:12" ht="17.100000000000001" customHeight="1">
      <c r="A38" s="44">
        <v>37</v>
      </c>
      <c r="B38" s="29" t="s">
        <v>45</v>
      </c>
      <c r="C38" s="18" t="s">
        <v>126</v>
      </c>
      <c r="D38" s="36"/>
      <c r="E38" s="18"/>
      <c r="F38" s="29"/>
      <c r="G38" s="29"/>
      <c r="H38" s="30">
        <v>414</v>
      </c>
      <c r="I38" s="26">
        <f t="shared" si="0"/>
        <v>0</v>
      </c>
      <c r="J38" s="31"/>
      <c r="K38" s="32" t="e">
        <f>H38/#REF!*100</f>
        <v>#REF!</v>
      </c>
      <c r="L38" s="6"/>
    </row>
    <row r="39" spans="1:12" ht="17.100000000000001" customHeight="1">
      <c r="A39" s="44">
        <v>38</v>
      </c>
      <c r="B39" s="29" t="s">
        <v>46</v>
      </c>
      <c r="C39" s="18" t="s">
        <v>199</v>
      </c>
      <c r="D39" s="36"/>
      <c r="E39" s="18"/>
      <c r="F39" s="37"/>
      <c r="G39" s="29"/>
      <c r="H39" s="30">
        <v>691</v>
      </c>
      <c r="I39" s="26">
        <f t="shared" si="0"/>
        <v>0</v>
      </c>
      <c r="J39" s="31"/>
      <c r="K39" s="32" t="e">
        <f>H39/#REF!*100</f>
        <v>#REF!</v>
      </c>
      <c r="L39" s="6"/>
    </row>
    <row r="40" spans="1:12" ht="17.100000000000001" customHeight="1">
      <c r="A40" s="44">
        <v>39</v>
      </c>
      <c r="B40" s="29" t="s">
        <v>154</v>
      </c>
      <c r="C40" s="18" t="s">
        <v>181</v>
      </c>
      <c r="D40" s="36"/>
      <c r="E40" s="18"/>
      <c r="F40" s="37"/>
      <c r="G40" s="29"/>
      <c r="H40" s="30">
        <v>849</v>
      </c>
      <c r="I40" s="26">
        <f t="shared" si="0"/>
        <v>0</v>
      </c>
      <c r="J40" s="31"/>
      <c r="K40" s="32" t="e">
        <f>H40/#REF!*100</f>
        <v>#REF!</v>
      </c>
      <c r="L40" s="6"/>
    </row>
    <row r="41" spans="1:12" ht="17.100000000000001" customHeight="1">
      <c r="A41" s="44">
        <v>40</v>
      </c>
      <c r="B41" s="29" t="s">
        <v>47</v>
      </c>
      <c r="C41" s="23" t="s">
        <v>191</v>
      </c>
      <c r="D41" s="36"/>
      <c r="E41" s="18"/>
      <c r="F41" s="29"/>
      <c r="G41" s="29"/>
      <c r="H41" s="33">
        <v>4569</v>
      </c>
      <c r="I41" s="26">
        <f t="shared" si="0"/>
        <v>0</v>
      </c>
      <c r="J41" s="31"/>
      <c r="K41" s="32" t="e">
        <f>H41/#REF!*100</f>
        <v>#REF!</v>
      </c>
      <c r="L41" s="6"/>
    </row>
    <row r="42" spans="1:12" ht="17.100000000000001" customHeight="1">
      <c r="A42" s="44">
        <v>41</v>
      </c>
      <c r="B42" s="29" t="s">
        <v>155</v>
      </c>
      <c r="C42" s="18" t="s">
        <v>182</v>
      </c>
      <c r="D42" s="36"/>
      <c r="E42" s="18"/>
      <c r="F42" s="29"/>
      <c r="G42" s="29"/>
      <c r="H42" s="33">
        <v>396</v>
      </c>
      <c r="I42" s="26">
        <f t="shared" si="0"/>
        <v>0</v>
      </c>
      <c r="J42" s="31"/>
      <c r="K42" s="32" t="e">
        <f>H42/#REF!*100</f>
        <v>#REF!</v>
      </c>
      <c r="L42" s="6"/>
    </row>
    <row r="43" spans="1:12" ht="17.100000000000001" customHeight="1">
      <c r="A43" s="44">
        <v>42</v>
      </c>
      <c r="B43" s="29" t="s">
        <v>48</v>
      </c>
      <c r="C43" s="23" t="s">
        <v>127</v>
      </c>
      <c r="D43" s="36"/>
      <c r="E43" s="18"/>
      <c r="F43" s="29"/>
      <c r="G43" s="29"/>
      <c r="H43" s="30">
        <v>511</v>
      </c>
      <c r="I43" s="26">
        <f t="shared" si="0"/>
        <v>0</v>
      </c>
      <c r="J43" s="31"/>
      <c r="K43" s="32" t="e">
        <f>H43/#REF!*100</f>
        <v>#REF!</v>
      </c>
      <c r="L43" s="6"/>
    </row>
    <row r="44" spans="1:12" ht="17.100000000000001" customHeight="1">
      <c r="A44" s="44">
        <v>43</v>
      </c>
      <c r="B44" s="29" t="s">
        <v>49</v>
      </c>
      <c r="C44" s="18" t="s">
        <v>50</v>
      </c>
      <c r="D44" s="36"/>
      <c r="E44" s="18"/>
      <c r="F44" s="37"/>
      <c r="G44" s="29"/>
      <c r="H44" s="30">
        <v>353</v>
      </c>
      <c r="I44" s="26">
        <f t="shared" si="0"/>
        <v>0</v>
      </c>
      <c r="J44" s="31"/>
      <c r="K44" s="32" t="e">
        <f>H44/#REF!*100</f>
        <v>#REF!</v>
      </c>
      <c r="L44" s="6"/>
    </row>
    <row r="45" spans="1:12" ht="17.100000000000001" customHeight="1">
      <c r="A45" s="44">
        <v>44</v>
      </c>
      <c r="B45" s="29" t="s">
        <v>51</v>
      </c>
      <c r="C45" s="18" t="s">
        <v>192</v>
      </c>
      <c r="D45" s="36"/>
      <c r="E45" s="18"/>
      <c r="F45" s="29"/>
      <c r="G45" s="29"/>
      <c r="H45" s="30">
        <v>791</v>
      </c>
      <c r="I45" s="26">
        <f t="shared" si="0"/>
        <v>0</v>
      </c>
      <c r="J45" s="31"/>
      <c r="K45" s="32" t="e">
        <f>H45/#REF!*100</f>
        <v>#REF!</v>
      </c>
      <c r="L45" s="6"/>
    </row>
    <row r="46" spans="1:12" ht="17.100000000000001" customHeight="1">
      <c r="A46" s="44">
        <v>45</v>
      </c>
      <c r="B46" s="29" t="s">
        <v>52</v>
      </c>
      <c r="C46" s="18" t="s">
        <v>53</v>
      </c>
      <c r="D46" s="36"/>
      <c r="E46" s="18"/>
      <c r="F46" s="29"/>
      <c r="G46" s="29"/>
      <c r="H46" s="33">
        <v>1100</v>
      </c>
      <c r="I46" s="26">
        <f t="shared" si="0"/>
        <v>0</v>
      </c>
      <c r="J46" s="31"/>
      <c r="K46" s="32" t="e">
        <f>H46/#REF!*100</f>
        <v>#REF!</v>
      </c>
      <c r="L46" s="6"/>
    </row>
    <row r="47" spans="1:12" ht="17.100000000000001" customHeight="1">
      <c r="A47" s="44">
        <v>46</v>
      </c>
      <c r="B47" s="29" t="s">
        <v>54</v>
      </c>
      <c r="C47" s="18" t="s">
        <v>197</v>
      </c>
      <c r="D47" s="36"/>
      <c r="E47" s="18"/>
      <c r="F47" s="35"/>
      <c r="G47" s="29"/>
      <c r="H47" s="33">
        <v>2034</v>
      </c>
      <c r="I47" s="26">
        <f t="shared" si="0"/>
        <v>0</v>
      </c>
      <c r="J47" s="31"/>
      <c r="K47" s="32" t="e">
        <f>H47/#REF!*100</f>
        <v>#REF!</v>
      </c>
      <c r="L47" s="6"/>
    </row>
    <row r="48" spans="1:12" ht="17.100000000000001" customHeight="1">
      <c r="A48" s="44">
        <v>47</v>
      </c>
      <c r="B48" s="29" t="s">
        <v>55</v>
      </c>
      <c r="C48" s="23" t="s">
        <v>128</v>
      </c>
      <c r="D48" s="36"/>
      <c r="E48" s="18"/>
      <c r="F48" s="29"/>
      <c r="G48" s="29"/>
      <c r="H48" s="30">
        <v>804</v>
      </c>
      <c r="I48" s="26">
        <f t="shared" si="0"/>
        <v>0</v>
      </c>
      <c r="J48" s="31"/>
      <c r="K48" s="32" t="e">
        <f>H48/#REF!*100</f>
        <v>#REF!</v>
      </c>
      <c r="L48" s="6"/>
    </row>
    <row r="49" spans="1:12" ht="17.100000000000001" customHeight="1">
      <c r="A49" s="44">
        <v>48</v>
      </c>
      <c r="B49" s="29" t="s">
        <v>156</v>
      </c>
      <c r="C49" s="18" t="s">
        <v>183</v>
      </c>
      <c r="D49" s="36"/>
      <c r="E49" s="18"/>
      <c r="F49" s="29"/>
      <c r="G49" s="29"/>
      <c r="H49" s="30">
        <v>269</v>
      </c>
      <c r="I49" s="26">
        <f t="shared" si="0"/>
        <v>0</v>
      </c>
      <c r="J49" s="31"/>
      <c r="K49" s="32" t="e">
        <f>H49/#REF!*100</f>
        <v>#REF!</v>
      </c>
      <c r="L49" s="6"/>
    </row>
    <row r="50" spans="1:12" ht="17.100000000000001" customHeight="1">
      <c r="A50" s="44">
        <v>49</v>
      </c>
      <c r="B50" s="29" t="s">
        <v>56</v>
      </c>
      <c r="C50" s="23" t="s">
        <v>129</v>
      </c>
      <c r="D50" s="36"/>
      <c r="E50" s="18"/>
      <c r="F50" s="29"/>
      <c r="G50" s="29"/>
      <c r="H50" s="30">
        <v>289</v>
      </c>
      <c r="I50" s="26">
        <f t="shared" si="0"/>
        <v>0</v>
      </c>
      <c r="J50" s="31"/>
      <c r="K50" s="32" t="e">
        <f>H50/#REF!*100</f>
        <v>#REF!</v>
      </c>
      <c r="L50" s="6"/>
    </row>
    <row r="51" spans="1:12" ht="17.100000000000001" customHeight="1">
      <c r="A51" s="44">
        <v>50</v>
      </c>
      <c r="B51" s="29" t="s">
        <v>157</v>
      </c>
      <c r="C51" s="18" t="s">
        <v>184</v>
      </c>
      <c r="D51" s="36"/>
      <c r="E51" s="18"/>
      <c r="F51" s="29"/>
      <c r="G51" s="29"/>
      <c r="H51" s="30">
        <v>196</v>
      </c>
      <c r="I51" s="26">
        <f t="shared" si="0"/>
        <v>0</v>
      </c>
      <c r="J51" s="31"/>
      <c r="K51" s="32" t="e">
        <f>H51/#REF!*100</f>
        <v>#REF!</v>
      </c>
      <c r="L51" s="6"/>
    </row>
    <row r="52" spans="1:12" ht="17.100000000000001" customHeight="1">
      <c r="A52" s="44">
        <v>51</v>
      </c>
      <c r="B52" s="29" t="s">
        <v>158</v>
      </c>
      <c r="C52" s="18" t="s">
        <v>185</v>
      </c>
      <c r="D52" s="36"/>
      <c r="E52" s="18"/>
      <c r="F52" s="29"/>
      <c r="G52" s="29"/>
      <c r="H52" s="30">
        <v>697</v>
      </c>
      <c r="I52" s="26">
        <f t="shared" si="0"/>
        <v>0</v>
      </c>
      <c r="J52" s="31"/>
      <c r="K52" s="32" t="e">
        <f>H52/#REF!*100</f>
        <v>#REF!</v>
      </c>
      <c r="L52" s="6"/>
    </row>
    <row r="53" spans="1:12" ht="17.100000000000001" customHeight="1">
      <c r="A53" s="44">
        <v>52</v>
      </c>
      <c r="B53" s="29" t="s">
        <v>159</v>
      </c>
      <c r="C53" s="18" t="s">
        <v>186</v>
      </c>
      <c r="D53" s="36"/>
      <c r="E53" s="18"/>
      <c r="F53" s="29"/>
      <c r="G53" s="29"/>
      <c r="H53" s="30">
        <v>348</v>
      </c>
      <c r="I53" s="26">
        <f t="shared" si="0"/>
        <v>0</v>
      </c>
      <c r="J53" s="31"/>
      <c r="K53" s="32" t="e">
        <f>H53/#REF!*100</f>
        <v>#REF!</v>
      </c>
      <c r="L53" s="6"/>
    </row>
    <row r="54" spans="1:12" ht="17.100000000000001" customHeight="1">
      <c r="A54" s="44">
        <v>53</v>
      </c>
      <c r="B54" s="29" t="s">
        <v>57</v>
      </c>
      <c r="C54" s="18" t="s">
        <v>58</v>
      </c>
      <c r="D54" s="36"/>
      <c r="E54" s="18"/>
      <c r="F54" s="29"/>
      <c r="G54" s="29"/>
      <c r="H54" s="30">
        <v>364</v>
      </c>
      <c r="I54" s="26">
        <f t="shared" si="0"/>
        <v>0</v>
      </c>
      <c r="J54" s="31"/>
      <c r="K54" s="32" t="e">
        <f>H54/#REF!*100</f>
        <v>#REF!</v>
      </c>
      <c r="L54" s="6"/>
    </row>
    <row r="55" spans="1:12" ht="17.100000000000001" customHeight="1">
      <c r="A55" s="44">
        <v>54</v>
      </c>
      <c r="B55" s="29" t="s">
        <v>59</v>
      </c>
      <c r="C55" s="23" t="s">
        <v>130</v>
      </c>
      <c r="D55" s="36"/>
      <c r="E55" s="18"/>
      <c r="F55" s="29"/>
      <c r="G55" s="29"/>
      <c r="H55" s="30">
        <v>663</v>
      </c>
      <c r="I55" s="26">
        <f t="shared" si="0"/>
        <v>0</v>
      </c>
      <c r="J55" s="31"/>
      <c r="K55" s="32" t="e">
        <f>H55/#REF!*100</f>
        <v>#REF!</v>
      </c>
      <c r="L55" s="6"/>
    </row>
    <row r="56" spans="1:12" ht="17.100000000000001" customHeight="1">
      <c r="A56" s="44">
        <v>55</v>
      </c>
      <c r="B56" s="29" t="s">
        <v>160</v>
      </c>
      <c r="C56" s="18" t="s">
        <v>187</v>
      </c>
      <c r="D56" s="36"/>
      <c r="E56" s="18"/>
      <c r="F56" s="29"/>
      <c r="G56" s="29"/>
      <c r="H56" s="30">
        <v>384</v>
      </c>
      <c r="I56" s="26">
        <f t="shared" si="0"/>
        <v>0</v>
      </c>
      <c r="J56" s="31"/>
      <c r="K56" s="32" t="e">
        <f>H56/#REF!*100</f>
        <v>#REF!</v>
      </c>
      <c r="L56" s="6"/>
    </row>
    <row r="57" spans="1:12" ht="17.100000000000001" customHeight="1">
      <c r="A57" s="44">
        <v>56</v>
      </c>
      <c r="B57" s="29" t="s">
        <v>161</v>
      </c>
      <c r="C57" s="23" t="s">
        <v>176</v>
      </c>
      <c r="D57" s="36"/>
      <c r="E57" s="18"/>
      <c r="F57" s="29"/>
      <c r="G57" s="29"/>
      <c r="H57" s="30">
        <v>411</v>
      </c>
      <c r="I57" s="26">
        <f t="shared" si="0"/>
        <v>0</v>
      </c>
      <c r="J57" s="31"/>
      <c r="K57" s="32" t="e">
        <f>H57/#REF!*100</f>
        <v>#REF!</v>
      </c>
      <c r="L57" s="6"/>
    </row>
    <row r="58" spans="1:12" ht="17.100000000000001" customHeight="1">
      <c r="A58" s="44">
        <v>57</v>
      </c>
      <c r="B58" s="29" t="s">
        <v>60</v>
      </c>
      <c r="C58" s="18" t="s">
        <v>61</v>
      </c>
      <c r="D58" s="36"/>
      <c r="E58" s="18"/>
      <c r="F58" s="37"/>
      <c r="G58" s="29"/>
      <c r="H58" s="30">
        <v>687</v>
      </c>
      <c r="I58" s="26">
        <f t="shared" si="0"/>
        <v>0</v>
      </c>
      <c r="J58" s="31"/>
      <c r="K58" s="32" t="e">
        <f>H58/#REF!*100</f>
        <v>#REF!</v>
      </c>
      <c r="L58" s="6"/>
    </row>
    <row r="59" spans="1:12" ht="17.100000000000001" customHeight="1">
      <c r="A59" s="44">
        <v>58</v>
      </c>
      <c r="B59" s="29" t="s">
        <v>62</v>
      </c>
      <c r="C59" s="18" t="s">
        <v>131</v>
      </c>
      <c r="D59" s="36"/>
      <c r="E59" s="18"/>
      <c r="F59" s="34"/>
      <c r="G59" s="29"/>
      <c r="H59" s="33">
        <v>30021</v>
      </c>
      <c r="I59" s="26">
        <f t="shared" si="0"/>
        <v>0</v>
      </c>
      <c r="J59" s="31"/>
      <c r="K59" s="32" t="e">
        <f>H59/#REF!*100</f>
        <v>#REF!</v>
      </c>
      <c r="L59" s="6"/>
    </row>
    <row r="60" spans="1:12" ht="17.100000000000001" customHeight="1">
      <c r="A60" s="44">
        <v>59</v>
      </c>
      <c r="B60" s="29" t="s">
        <v>63</v>
      </c>
      <c r="C60" s="18" t="s">
        <v>132</v>
      </c>
      <c r="D60" s="36"/>
      <c r="E60" s="18"/>
      <c r="F60" s="37"/>
      <c r="G60" s="29"/>
      <c r="H60" s="30">
        <v>418</v>
      </c>
      <c r="I60" s="26">
        <f t="shared" si="0"/>
        <v>0</v>
      </c>
      <c r="J60" s="31"/>
      <c r="K60" s="32" t="e">
        <f>H60/#REF!*100</f>
        <v>#REF!</v>
      </c>
      <c r="L60" s="6"/>
    </row>
    <row r="61" spans="1:12" ht="17.100000000000001" customHeight="1">
      <c r="A61" s="44">
        <v>60</v>
      </c>
      <c r="B61" s="29" t="s">
        <v>64</v>
      </c>
      <c r="C61" s="18" t="s">
        <v>133</v>
      </c>
      <c r="D61" s="36"/>
      <c r="E61" s="18"/>
      <c r="F61" s="34"/>
      <c r="G61" s="29"/>
      <c r="H61" s="33">
        <v>12212</v>
      </c>
      <c r="I61" s="26">
        <f t="shared" si="0"/>
        <v>0</v>
      </c>
      <c r="J61" s="31"/>
      <c r="K61" s="32" t="e">
        <f>H61/#REF!*100</f>
        <v>#REF!</v>
      </c>
      <c r="L61" s="6"/>
    </row>
    <row r="62" spans="1:12" ht="17.100000000000001" customHeight="1">
      <c r="A62" s="44">
        <v>61</v>
      </c>
      <c r="B62" s="29" t="s">
        <v>65</v>
      </c>
      <c r="C62" s="23" t="s">
        <v>66</v>
      </c>
      <c r="D62" s="36"/>
      <c r="E62" s="18"/>
      <c r="F62" s="29"/>
      <c r="G62" s="29"/>
      <c r="H62" s="30">
        <v>267</v>
      </c>
      <c r="I62" s="26">
        <f t="shared" si="0"/>
        <v>0</v>
      </c>
      <c r="J62" s="31"/>
      <c r="K62" s="32" t="e">
        <f>H62/#REF!*100</f>
        <v>#REF!</v>
      </c>
      <c r="L62" s="6"/>
    </row>
    <row r="63" spans="1:12" ht="17.100000000000001" customHeight="1">
      <c r="A63" s="44">
        <v>62</v>
      </c>
      <c r="B63" s="29" t="s">
        <v>67</v>
      </c>
      <c r="C63" s="18" t="s">
        <v>68</v>
      </c>
      <c r="D63" s="36"/>
      <c r="E63" s="18"/>
      <c r="F63" s="29"/>
      <c r="G63" s="29"/>
      <c r="H63" s="30">
        <v>745</v>
      </c>
      <c r="I63" s="26">
        <f t="shared" si="0"/>
        <v>0</v>
      </c>
      <c r="J63" s="31"/>
      <c r="K63" s="32" t="e">
        <f>H63/#REF!*100</f>
        <v>#REF!</v>
      </c>
      <c r="L63" s="6"/>
    </row>
    <row r="64" spans="1:12" ht="17.100000000000001" customHeight="1">
      <c r="A64" s="44">
        <v>63</v>
      </c>
      <c r="B64" s="29" t="s">
        <v>69</v>
      </c>
      <c r="C64" s="23" t="s">
        <v>70</v>
      </c>
      <c r="D64" s="36"/>
      <c r="E64" s="18"/>
      <c r="F64" s="34"/>
      <c r="G64" s="29"/>
      <c r="H64" s="33">
        <v>882</v>
      </c>
      <c r="I64" s="26">
        <f t="shared" si="0"/>
        <v>0</v>
      </c>
      <c r="J64" s="31"/>
      <c r="K64" s="32" t="e">
        <f>H64/#REF!*100</f>
        <v>#REF!</v>
      </c>
      <c r="L64" s="6"/>
    </row>
    <row r="65" spans="1:12" ht="17.100000000000001" customHeight="1">
      <c r="A65" s="44">
        <v>64</v>
      </c>
      <c r="B65" s="29" t="s">
        <v>71</v>
      </c>
      <c r="C65" s="18" t="s">
        <v>193</v>
      </c>
      <c r="D65" s="36"/>
      <c r="E65" s="18"/>
      <c r="F65" s="34"/>
      <c r="G65" s="29"/>
      <c r="H65" s="33">
        <v>4224</v>
      </c>
      <c r="I65" s="26">
        <f t="shared" si="0"/>
        <v>0</v>
      </c>
      <c r="J65" s="31"/>
      <c r="K65" s="32" t="e">
        <f>H65/#REF!*100</f>
        <v>#REF!</v>
      </c>
      <c r="L65" s="6"/>
    </row>
    <row r="66" spans="1:12" ht="17.100000000000001" customHeight="1">
      <c r="A66" s="44">
        <v>65</v>
      </c>
      <c r="B66" s="29" t="s">
        <v>162</v>
      </c>
      <c r="C66" s="18" t="s">
        <v>175</v>
      </c>
      <c r="D66" s="36"/>
      <c r="E66" s="18"/>
      <c r="F66" s="34"/>
      <c r="G66" s="29"/>
      <c r="H66" s="33">
        <v>394</v>
      </c>
      <c r="I66" s="26">
        <f t="shared" si="0"/>
        <v>0</v>
      </c>
      <c r="J66" s="31"/>
      <c r="K66" s="32" t="e">
        <f>H66/#REF!*100</f>
        <v>#REF!</v>
      </c>
      <c r="L66" s="6"/>
    </row>
    <row r="67" spans="1:12" ht="17.100000000000001" customHeight="1">
      <c r="A67" s="44">
        <v>66</v>
      </c>
      <c r="B67" s="29" t="s">
        <v>72</v>
      </c>
      <c r="C67" s="18" t="s">
        <v>134</v>
      </c>
      <c r="D67" s="36"/>
      <c r="E67" s="18"/>
      <c r="F67" s="35"/>
      <c r="G67" s="29"/>
      <c r="H67" s="33">
        <v>4785</v>
      </c>
      <c r="I67" s="26">
        <f t="shared" si="0"/>
        <v>0</v>
      </c>
      <c r="J67" s="31"/>
      <c r="K67" s="32" t="e">
        <f>H67/#REF!*100</f>
        <v>#REF!</v>
      </c>
      <c r="L67" s="6"/>
    </row>
    <row r="68" spans="1:12" ht="17.100000000000001" customHeight="1">
      <c r="A68" s="44">
        <v>67</v>
      </c>
      <c r="B68" s="29" t="s">
        <v>73</v>
      </c>
      <c r="C68" s="18" t="s">
        <v>74</v>
      </c>
      <c r="D68" s="36"/>
      <c r="E68" s="18"/>
      <c r="F68" s="29"/>
      <c r="G68" s="29"/>
      <c r="H68" s="30">
        <v>493</v>
      </c>
      <c r="I68" s="26">
        <f t="shared" si="0"/>
        <v>0</v>
      </c>
      <c r="J68" s="31"/>
      <c r="K68" s="32" t="e">
        <f>H68/#REF!*100</f>
        <v>#REF!</v>
      </c>
      <c r="L68" s="6"/>
    </row>
    <row r="69" spans="1:12" ht="17.100000000000001" customHeight="1">
      <c r="A69" s="44">
        <v>68</v>
      </c>
      <c r="B69" s="29" t="s">
        <v>75</v>
      </c>
      <c r="C69" s="23" t="s">
        <v>135</v>
      </c>
      <c r="D69" s="36"/>
      <c r="E69" s="18"/>
      <c r="F69" s="34"/>
      <c r="G69" s="29"/>
      <c r="H69" s="33">
        <v>2104</v>
      </c>
      <c r="I69" s="26">
        <f t="shared" si="0"/>
        <v>0</v>
      </c>
      <c r="J69" s="31"/>
      <c r="K69" s="32" t="e">
        <f>H69/#REF!*100</f>
        <v>#REF!</v>
      </c>
      <c r="L69" s="6"/>
    </row>
    <row r="70" spans="1:12" ht="17.100000000000001" customHeight="1">
      <c r="A70" s="44">
        <v>69</v>
      </c>
      <c r="B70" s="29" t="s">
        <v>76</v>
      </c>
      <c r="C70" s="18" t="s">
        <v>77</v>
      </c>
      <c r="D70" s="36"/>
      <c r="E70" s="18"/>
      <c r="F70" s="29"/>
      <c r="G70" s="29"/>
      <c r="H70" s="30">
        <v>677</v>
      </c>
      <c r="I70" s="26">
        <f t="shared" si="0"/>
        <v>0</v>
      </c>
      <c r="J70" s="31"/>
      <c r="K70" s="32" t="e">
        <f>H70/#REF!*100</f>
        <v>#REF!</v>
      </c>
      <c r="L70" s="6"/>
    </row>
    <row r="71" spans="1:12" ht="17.100000000000001" customHeight="1">
      <c r="A71" s="44">
        <v>70</v>
      </c>
      <c r="B71" s="29" t="s">
        <v>78</v>
      </c>
      <c r="C71" s="23" t="s">
        <v>188</v>
      </c>
      <c r="D71" s="36"/>
      <c r="E71" s="18"/>
      <c r="F71" s="35"/>
      <c r="G71" s="29"/>
      <c r="H71" s="33">
        <v>1450</v>
      </c>
      <c r="I71" s="26">
        <f t="shared" si="0"/>
        <v>0</v>
      </c>
      <c r="J71" s="31"/>
      <c r="K71" s="32" t="e">
        <f>H71/#REF!*100</f>
        <v>#REF!</v>
      </c>
      <c r="L71" s="6"/>
    </row>
    <row r="72" spans="1:12" ht="17.100000000000001" customHeight="1">
      <c r="A72" s="44">
        <v>71</v>
      </c>
      <c r="B72" s="29" t="s">
        <v>163</v>
      </c>
      <c r="C72" s="18" t="s">
        <v>174</v>
      </c>
      <c r="D72" s="36"/>
      <c r="E72" s="18"/>
      <c r="F72" s="35"/>
      <c r="G72" s="29"/>
      <c r="H72" s="33">
        <v>157</v>
      </c>
      <c r="I72" s="26">
        <f t="shared" si="0"/>
        <v>0</v>
      </c>
      <c r="J72" s="31"/>
      <c r="K72" s="32" t="e">
        <f>H72/#REF!*100</f>
        <v>#REF!</v>
      </c>
      <c r="L72" s="6"/>
    </row>
    <row r="73" spans="1:12" ht="17.100000000000001" customHeight="1">
      <c r="A73" s="44">
        <v>72</v>
      </c>
      <c r="B73" s="29" t="s">
        <v>79</v>
      </c>
      <c r="C73" s="18" t="s">
        <v>136</v>
      </c>
      <c r="D73" s="36"/>
      <c r="E73" s="18"/>
      <c r="F73" s="29"/>
      <c r="G73" s="29"/>
      <c r="H73" s="33">
        <v>1260</v>
      </c>
      <c r="I73" s="26">
        <f t="shared" si="0"/>
        <v>0</v>
      </c>
      <c r="J73" s="31"/>
      <c r="K73" s="32" t="e">
        <f>H73/#REF!*100</f>
        <v>#REF!</v>
      </c>
      <c r="L73" s="6"/>
    </row>
    <row r="74" spans="1:12" ht="17.100000000000001" customHeight="1">
      <c r="A74" s="44">
        <v>73</v>
      </c>
      <c r="B74" s="29" t="s">
        <v>164</v>
      </c>
      <c r="C74" s="18" t="s">
        <v>173</v>
      </c>
      <c r="D74" s="36"/>
      <c r="E74" s="18"/>
      <c r="F74" s="29"/>
      <c r="G74" s="29"/>
      <c r="H74" s="33">
        <v>239</v>
      </c>
      <c r="I74" s="26">
        <f t="shared" si="0"/>
        <v>0</v>
      </c>
      <c r="J74" s="31"/>
      <c r="K74" s="32" t="e">
        <f>H74/#REF!*100</f>
        <v>#REF!</v>
      </c>
      <c r="L74" s="6"/>
    </row>
    <row r="75" spans="1:12" ht="17.100000000000001" customHeight="1">
      <c r="A75" s="44">
        <v>74</v>
      </c>
      <c r="B75" s="29" t="s">
        <v>80</v>
      </c>
      <c r="C75" s="18" t="s">
        <v>137</v>
      </c>
      <c r="D75" s="36"/>
      <c r="E75" s="18"/>
      <c r="F75" s="29"/>
      <c r="G75" s="29"/>
      <c r="H75" s="33">
        <v>4363</v>
      </c>
      <c r="I75" s="26">
        <f t="shared" si="0"/>
        <v>0</v>
      </c>
      <c r="J75" s="31"/>
      <c r="K75" s="32" t="e">
        <f>H75/#REF!*100</f>
        <v>#REF!</v>
      </c>
      <c r="L75" s="6"/>
    </row>
    <row r="76" spans="1:12" ht="17.100000000000001" customHeight="1">
      <c r="A76" s="44">
        <v>75</v>
      </c>
      <c r="B76" s="29" t="s">
        <v>81</v>
      </c>
      <c r="C76" s="23" t="s">
        <v>82</v>
      </c>
      <c r="D76" s="36"/>
      <c r="E76" s="18"/>
      <c r="F76" s="29"/>
      <c r="G76" s="29"/>
      <c r="H76" s="30">
        <v>572</v>
      </c>
      <c r="I76" s="26">
        <f t="shared" si="0"/>
        <v>0</v>
      </c>
      <c r="J76" s="31"/>
      <c r="K76" s="32" t="e">
        <f>H76/#REF!*100</f>
        <v>#REF!</v>
      </c>
      <c r="L76" s="6"/>
    </row>
    <row r="77" spans="1:12" ht="17.100000000000001" customHeight="1">
      <c r="A77" s="44">
        <v>76</v>
      </c>
      <c r="B77" s="29" t="s">
        <v>165</v>
      </c>
      <c r="C77" s="18" t="s">
        <v>172</v>
      </c>
      <c r="D77" s="36"/>
      <c r="E77" s="18"/>
      <c r="F77" s="29"/>
      <c r="G77" s="29"/>
      <c r="H77" s="30">
        <v>707</v>
      </c>
      <c r="I77" s="26">
        <f t="shared" si="0"/>
        <v>0</v>
      </c>
      <c r="J77" s="31"/>
      <c r="K77" s="32" t="e">
        <f>H77/#REF!*100</f>
        <v>#REF!</v>
      </c>
      <c r="L77" s="6"/>
    </row>
    <row r="78" spans="1:12" ht="17.100000000000001" customHeight="1">
      <c r="A78" s="44">
        <v>77</v>
      </c>
      <c r="B78" s="29" t="s">
        <v>83</v>
      </c>
      <c r="C78" s="23" t="s">
        <v>194</v>
      </c>
      <c r="D78" s="36"/>
      <c r="E78" s="18"/>
      <c r="F78" s="29"/>
      <c r="G78" s="29"/>
      <c r="H78" s="30">
        <v>362</v>
      </c>
      <c r="I78" s="26">
        <f t="shared" si="0"/>
        <v>0</v>
      </c>
      <c r="J78" s="31"/>
      <c r="K78" s="32" t="e">
        <f>H78/#REF!*100</f>
        <v>#REF!</v>
      </c>
      <c r="L78" s="6"/>
    </row>
    <row r="79" spans="1:12" ht="17.100000000000001" customHeight="1">
      <c r="A79" s="44">
        <v>78</v>
      </c>
      <c r="B79" s="29" t="s">
        <v>84</v>
      </c>
      <c r="C79" s="18" t="s">
        <v>85</v>
      </c>
      <c r="D79" s="36"/>
      <c r="E79" s="18"/>
      <c r="F79" s="37"/>
      <c r="G79" s="29"/>
      <c r="H79" s="30">
        <v>460</v>
      </c>
      <c r="I79" s="26">
        <f t="shared" si="0"/>
        <v>0</v>
      </c>
      <c r="J79" s="31"/>
      <c r="K79" s="32" t="e">
        <f>H79/#REF!*100</f>
        <v>#REF!</v>
      </c>
      <c r="L79" s="6"/>
    </row>
    <row r="80" spans="1:12" ht="17.100000000000001" customHeight="1">
      <c r="A80" s="44">
        <v>79</v>
      </c>
      <c r="B80" s="29" t="s">
        <v>86</v>
      </c>
      <c r="C80" s="18" t="s">
        <v>87</v>
      </c>
      <c r="D80" s="36"/>
      <c r="E80" s="18"/>
      <c r="F80" s="29"/>
      <c r="G80" s="29"/>
      <c r="H80" s="33">
        <v>1086</v>
      </c>
      <c r="I80" s="26">
        <f t="shared" si="0"/>
        <v>0</v>
      </c>
      <c r="J80" s="31"/>
      <c r="K80" s="32" t="e">
        <f>H80/#REF!*100</f>
        <v>#REF!</v>
      </c>
      <c r="L80" s="6"/>
    </row>
    <row r="81" spans="1:12" ht="17.100000000000001" customHeight="1">
      <c r="A81" s="44">
        <v>80</v>
      </c>
      <c r="B81" s="29" t="s">
        <v>88</v>
      </c>
      <c r="C81" s="18" t="s">
        <v>138</v>
      </c>
      <c r="D81" s="36"/>
      <c r="E81" s="18"/>
      <c r="F81" s="29"/>
      <c r="G81" s="29"/>
      <c r="H81" s="33">
        <v>6243</v>
      </c>
      <c r="I81" s="26">
        <f t="shared" si="0"/>
        <v>0</v>
      </c>
      <c r="J81" s="31"/>
      <c r="K81" s="32" t="e">
        <f>H81/#REF!*100</f>
        <v>#REF!</v>
      </c>
      <c r="L81" s="8"/>
    </row>
    <row r="82" spans="1:12" ht="17.100000000000001" customHeight="1">
      <c r="A82" s="44">
        <v>81</v>
      </c>
      <c r="B82" s="29" t="s">
        <v>89</v>
      </c>
      <c r="C82" s="18" t="s">
        <v>90</v>
      </c>
      <c r="D82" s="36"/>
      <c r="E82" s="18"/>
      <c r="F82" s="35"/>
      <c r="G82" s="29"/>
      <c r="H82" s="33">
        <v>1775</v>
      </c>
      <c r="I82" s="26">
        <f t="shared" si="0"/>
        <v>0</v>
      </c>
      <c r="J82" s="31"/>
      <c r="K82" s="32" t="e">
        <f>H82/#REF!*100</f>
        <v>#REF!</v>
      </c>
      <c r="L82" s="6"/>
    </row>
    <row r="83" spans="1:12" ht="17.100000000000001" customHeight="1">
      <c r="A83" s="44">
        <v>82</v>
      </c>
      <c r="B83" s="29" t="s">
        <v>91</v>
      </c>
      <c r="C83" s="23" t="s">
        <v>92</v>
      </c>
      <c r="D83" s="36"/>
      <c r="E83" s="18"/>
      <c r="F83" s="29"/>
      <c r="G83" s="29"/>
      <c r="H83" s="30">
        <v>349</v>
      </c>
      <c r="I83" s="26">
        <f t="shared" si="0"/>
        <v>0</v>
      </c>
      <c r="J83" s="31"/>
      <c r="K83" s="32" t="e">
        <f>H83/#REF!*100</f>
        <v>#REF!</v>
      </c>
      <c r="L83" s="6"/>
    </row>
    <row r="84" spans="1:12" ht="17.100000000000001" customHeight="1">
      <c r="A84" s="44">
        <v>83</v>
      </c>
      <c r="B84" s="29" t="s">
        <v>93</v>
      </c>
      <c r="C84" s="18" t="s">
        <v>94</v>
      </c>
      <c r="D84" s="36"/>
      <c r="E84" s="18"/>
      <c r="F84" s="34"/>
      <c r="G84" s="29"/>
      <c r="H84" s="33">
        <v>1987</v>
      </c>
      <c r="I84" s="26">
        <f t="shared" si="0"/>
        <v>0</v>
      </c>
      <c r="J84" s="31"/>
      <c r="K84" s="32" t="e">
        <f>H84/#REF!*100</f>
        <v>#REF!</v>
      </c>
      <c r="L84" s="6"/>
    </row>
    <row r="85" spans="1:12" ht="17.100000000000001" customHeight="1">
      <c r="A85" s="44">
        <v>84</v>
      </c>
      <c r="B85" s="29" t="s">
        <v>95</v>
      </c>
      <c r="C85" s="23" t="s">
        <v>139</v>
      </c>
      <c r="D85" s="36"/>
      <c r="E85" s="18"/>
      <c r="F85" s="34"/>
      <c r="G85" s="29"/>
      <c r="H85" s="33">
        <v>1835</v>
      </c>
      <c r="I85" s="26">
        <f t="shared" si="0"/>
        <v>0</v>
      </c>
      <c r="J85" s="31"/>
      <c r="K85" s="32" t="e">
        <f>H85/#REF!*100</f>
        <v>#REF!</v>
      </c>
      <c r="L85" s="6"/>
    </row>
    <row r="86" spans="1:12" ht="17.100000000000001" customHeight="1">
      <c r="A86" s="44">
        <v>85</v>
      </c>
      <c r="B86" s="29" t="s">
        <v>96</v>
      </c>
      <c r="C86" s="18" t="s">
        <v>97</v>
      </c>
      <c r="D86" s="36"/>
      <c r="E86" s="18"/>
      <c r="F86" s="37"/>
      <c r="G86" s="29"/>
      <c r="H86" s="30">
        <v>558</v>
      </c>
      <c r="I86" s="26">
        <f t="shared" si="0"/>
        <v>0</v>
      </c>
      <c r="J86" s="31"/>
      <c r="K86" s="32" t="e">
        <f>H86/#REF!*100</f>
        <v>#REF!</v>
      </c>
      <c r="L86" s="6"/>
    </row>
    <row r="87" spans="1:12" ht="17.100000000000001" customHeight="1">
      <c r="A87" s="44">
        <v>86</v>
      </c>
      <c r="B87" s="29" t="s">
        <v>98</v>
      </c>
      <c r="C87" s="18" t="s">
        <v>99</v>
      </c>
      <c r="D87" s="36"/>
      <c r="E87" s="18"/>
      <c r="F87" s="29"/>
      <c r="G87" s="29"/>
      <c r="H87" s="30">
        <v>858</v>
      </c>
      <c r="I87" s="26">
        <f t="shared" si="0"/>
        <v>0</v>
      </c>
      <c r="J87" s="31"/>
      <c r="K87" s="32" t="e">
        <f>H87/#REF!*100</f>
        <v>#REF!</v>
      </c>
      <c r="L87" s="6"/>
    </row>
    <row r="88" spans="1:12" ht="17.100000000000001" customHeight="1">
      <c r="A88" s="44">
        <v>87</v>
      </c>
      <c r="B88" s="29" t="s">
        <v>100</v>
      </c>
      <c r="C88" s="18" t="s">
        <v>140</v>
      </c>
      <c r="D88" s="36"/>
      <c r="E88" s="18"/>
      <c r="F88" s="34"/>
      <c r="G88" s="29"/>
      <c r="H88" s="33">
        <v>27220</v>
      </c>
      <c r="I88" s="26">
        <f t="shared" ref="I88:I96" si="1">H88*F88</f>
        <v>0</v>
      </c>
      <c r="J88" s="31"/>
      <c r="K88" s="32" t="e">
        <f>H88/#REF!*100</f>
        <v>#REF!</v>
      </c>
      <c r="L88" s="6"/>
    </row>
    <row r="89" spans="1:12" ht="17.100000000000001" customHeight="1">
      <c r="A89" s="44">
        <v>88</v>
      </c>
      <c r="B89" s="29" t="s">
        <v>101</v>
      </c>
      <c r="C89" s="18" t="s">
        <v>102</v>
      </c>
      <c r="D89" s="36"/>
      <c r="E89" s="18"/>
      <c r="F89" s="29"/>
      <c r="G89" s="29"/>
      <c r="H89" s="30">
        <v>646</v>
      </c>
      <c r="I89" s="26">
        <f t="shared" si="1"/>
        <v>0</v>
      </c>
      <c r="J89" s="31"/>
      <c r="K89" s="32" t="e">
        <f>H89/#REF!*100</f>
        <v>#REF!</v>
      </c>
      <c r="L89" s="6"/>
    </row>
    <row r="90" spans="1:12" ht="17.100000000000001" customHeight="1">
      <c r="A90" s="44">
        <v>89</v>
      </c>
      <c r="B90" s="29" t="s">
        <v>103</v>
      </c>
      <c r="C90" s="23" t="s">
        <v>104</v>
      </c>
      <c r="D90" s="38"/>
      <c r="E90" s="18"/>
      <c r="F90" s="34"/>
      <c r="G90" s="29"/>
      <c r="H90" s="33">
        <v>1991</v>
      </c>
      <c r="I90" s="26">
        <f t="shared" si="1"/>
        <v>0</v>
      </c>
      <c r="J90" s="31"/>
      <c r="K90" s="32" t="e">
        <f>H90/#REF!*100</f>
        <v>#REF!</v>
      </c>
      <c r="L90" s="6"/>
    </row>
    <row r="91" spans="1:12" ht="17.100000000000001" customHeight="1">
      <c r="A91" s="44">
        <v>90</v>
      </c>
      <c r="B91" s="29" t="s">
        <v>105</v>
      </c>
      <c r="C91" s="18" t="s">
        <v>141</v>
      </c>
      <c r="D91" s="36"/>
      <c r="E91" s="18"/>
      <c r="F91" s="34"/>
      <c r="G91" s="29"/>
      <c r="H91" s="33">
        <v>3036</v>
      </c>
      <c r="I91" s="26">
        <f t="shared" si="1"/>
        <v>0</v>
      </c>
      <c r="J91" s="31"/>
      <c r="K91" s="32" t="e">
        <f>H91/#REF!*100</f>
        <v>#REF!</v>
      </c>
      <c r="L91" s="6"/>
    </row>
    <row r="92" spans="1:12" ht="17.100000000000001" customHeight="1">
      <c r="A92" s="44">
        <v>91</v>
      </c>
      <c r="B92" s="29" t="s">
        <v>106</v>
      </c>
      <c r="C92" s="23" t="s">
        <v>142</v>
      </c>
      <c r="D92" s="36"/>
      <c r="E92" s="18"/>
      <c r="F92" s="29"/>
      <c r="G92" s="29"/>
      <c r="H92" s="30">
        <v>914</v>
      </c>
      <c r="I92" s="26">
        <f t="shared" si="1"/>
        <v>0</v>
      </c>
      <c r="J92" s="31"/>
      <c r="K92" s="32" t="e">
        <f>H92/#REF!*100</f>
        <v>#REF!</v>
      </c>
      <c r="L92" s="6"/>
    </row>
    <row r="93" spans="1:12" ht="17.100000000000001" customHeight="1">
      <c r="A93" s="44">
        <v>92</v>
      </c>
      <c r="B93" s="29" t="s">
        <v>107</v>
      </c>
      <c r="C93" s="18" t="s">
        <v>108</v>
      </c>
      <c r="D93" s="36"/>
      <c r="E93" s="18"/>
      <c r="F93" s="37"/>
      <c r="G93" s="29"/>
      <c r="H93" s="30">
        <v>690</v>
      </c>
      <c r="I93" s="26">
        <f t="shared" si="1"/>
        <v>0</v>
      </c>
      <c r="J93" s="31"/>
      <c r="K93" s="32" t="e">
        <f>H93/#REF!*100</f>
        <v>#REF!</v>
      </c>
      <c r="L93" s="6"/>
    </row>
    <row r="94" spans="1:12" ht="17.100000000000001" customHeight="1">
      <c r="A94" s="44">
        <v>93</v>
      </c>
      <c r="B94" s="29" t="s">
        <v>109</v>
      </c>
      <c r="C94" s="18" t="s">
        <v>110</v>
      </c>
      <c r="D94" s="36"/>
      <c r="E94" s="18"/>
      <c r="F94" s="29"/>
      <c r="G94" s="29"/>
      <c r="H94" s="33">
        <v>1201</v>
      </c>
      <c r="I94" s="26">
        <f t="shared" si="1"/>
        <v>0</v>
      </c>
      <c r="J94" s="31"/>
      <c r="K94" s="32" t="e">
        <f>H94/#REF!*100</f>
        <v>#REF!</v>
      </c>
      <c r="L94" s="6"/>
    </row>
    <row r="95" spans="1:12" ht="17.100000000000001" customHeight="1">
      <c r="A95" s="44">
        <v>94</v>
      </c>
      <c r="B95" s="29" t="s">
        <v>111</v>
      </c>
      <c r="C95" s="18" t="s">
        <v>112</v>
      </c>
      <c r="D95" s="36"/>
      <c r="E95" s="18"/>
      <c r="F95" s="29"/>
      <c r="G95" s="29"/>
      <c r="H95" s="33">
        <v>1214</v>
      </c>
      <c r="I95" s="26">
        <f t="shared" si="1"/>
        <v>0</v>
      </c>
      <c r="J95" s="31"/>
      <c r="K95" s="32" t="e">
        <f>H95/#REF!*100</f>
        <v>#REF!</v>
      </c>
      <c r="L95" s="6"/>
    </row>
    <row r="96" spans="1:12" ht="17.100000000000001" customHeight="1">
      <c r="A96" s="44">
        <v>95</v>
      </c>
      <c r="B96" s="29" t="s">
        <v>113</v>
      </c>
      <c r="C96" s="39" t="s">
        <v>114</v>
      </c>
      <c r="D96" s="36"/>
      <c r="E96" s="18"/>
      <c r="F96" s="29"/>
      <c r="G96" s="29"/>
      <c r="H96" s="30">
        <v>161</v>
      </c>
      <c r="I96" s="26">
        <f t="shared" si="1"/>
        <v>0</v>
      </c>
      <c r="J96" s="40"/>
      <c r="K96" s="32" t="e">
        <f>H96/#REF!*100</f>
        <v>#REF!</v>
      </c>
      <c r="L96" s="6"/>
    </row>
    <row r="97" spans="2:9" ht="53.85" customHeight="1">
      <c r="B97" s="10"/>
      <c r="C97" s="11"/>
      <c r="D97" s="12"/>
      <c r="E97" s="13"/>
      <c r="F97" s="14">
        <f>SUM(F2:F96)</f>
        <v>0</v>
      </c>
      <c r="G97" s="10"/>
      <c r="H97" s="10"/>
      <c r="I97" s="15"/>
    </row>
    <row r="98" spans="2:9">
      <c r="B98" s="10"/>
      <c r="C98" s="11"/>
      <c r="D98" s="12"/>
      <c r="E98" s="13"/>
      <c r="F98" s="16"/>
      <c r="G98" s="10"/>
      <c r="H98" s="10"/>
      <c r="I98" s="15"/>
    </row>
    <row r="99" spans="2:9">
      <c r="B99"/>
      <c r="C99"/>
      <c r="D99"/>
      <c r="E99"/>
      <c r="F99"/>
      <c r="G99" s="10"/>
      <c r="H99" s="10"/>
      <c r="I99" s="15"/>
    </row>
    <row r="100" spans="2:9">
      <c r="B100"/>
      <c r="C100"/>
      <c r="D100"/>
      <c r="E100"/>
      <c r="F100"/>
      <c r="G100" s="10"/>
      <c r="H100" s="10"/>
      <c r="I100" s="15"/>
    </row>
    <row r="101" spans="2:9">
      <c r="B101"/>
      <c r="C101"/>
      <c r="D101"/>
      <c r="E101"/>
      <c r="F101"/>
      <c r="G101" s="10"/>
      <c r="H101" s="10"/>
      <c r="I101" s="15"/>
    </row>
    <row r="102" spans="2:9">
      <c r="B102"/>
      <c r="C102"/>
      <c r="D102"/>
      <c r="E102"/>
      <c r="F102"/>
      <c r="G102" s="10"/>
      <c r="H102" s="10"/>
      <c r="I102" s="15"/>
    </row>
    <row r="103" spans="2:9">
      <c r="B103"/>
      <c r="C103"/>
      <c r="D103"/>
      <c r="E103"/>
      <c r="F103"/>
      <c r="G103" s="10"/>
      <c r="H103" s="10"/>
      <c r="I103" s="15"/>
    </row>
    <row r="104" spans="2:9">
      <c r="B104"/>
      <c r="C104"/>
      <c r="D104"/>
      <c r="E104"/>
      <c r="F104"/>
      <c r="G104" s="10"/>
      <c r="H104" s="10"/>
      <c r="I104" s="15"/>
    </row>
    <row r="105" spans="2:9">
      <c r="B105"/>
      <c r="C105"/>
      <c r="D105"/>
      <c r="E105"/>
      <c r="F105"/>
      <c r="G105" s="10"/>
      <c r="H105" s="10"/>
      <c r="I105" s="15"/>
    </row>
    <row r="106" spans="2:9">
      <c r="B106"/>
      <c r="C106"/>
      <c r="D106"/>
      <c r="E106"/>
      <c r="F106"/>
      <c r="G106" s="10"/>
      <c r="H106" s="10"/>
      <c r="I106" s="15"/>
    </row>
    <row r="107" spans="2:9">
      <c r="B107"/>
      <c r="C107"/>
      <c r="D107"/>
      <c r="E107"/>
      <c r="F107"/>
      <c r="G107" s="10"/>
      <c r="H107" s="10"/>
      <c r="I107" s="15"/>
    </row>
    <row r="108" spans="2:9">
      <c r="B108"/>
      <c r="C108"/>
      <c r="D108"/>
      <c r="E108"/>
      <c r="F108"/>
      <c r="G108" s="10"/>
      <c r="H108" s="10"/>
      <c r="I108" s="15"/>
    </row>
    <row r="109" spans="2:9">
      <c r="B109"/>
      <c r="C109"/>
      <c r="D109"/>
      <c r="E109"/>
      <c r="F109"/>
      <c r="G109" s="10"/>
      <c r="H109" s="10"/>
      <c r="I109" s="15"/>
    </row>
    <row r="110" spans="2:9">
      <c r="B110"/>
      <c r="C110"/>
      <c r="D110"/>
      <c r="E110"/>
      <c r="F110"/>
      <c r="G110" s="10"/>
      <c r="H110" s="10"/>
      <c r="I110" s="15"/>
    </row>
    <row r="111" spans="2:9">
      <c r="B111"/>
      <c r="C111"/>
      <c r="D111"/>
      <c r="E111"/>
      <c r="F111"/>
      <c r="G111" s="10"/>
      <c r="H111" s="10"/>
      <c r="I111" s="15"/>
    </row>
    <row r="112" spans="2:9">
      <c r="B112"/>
      <c r="C112"/>
      <c r="D112"/>
      <c r="E112"/>
      <c r="F112"/>
      <c r="G112" s="10"/>
      <c r="H112" s="10"/>
      <c r="I112" s="15"/>
    </row>
    <row r="113" spans="2:9">
      <c r="B113"/>
      <c r="C113"/>
      <c r="D113"/>
      <c r="E113"/>
      <c r="F113"/>
      <c r="G113" s="10"/>
      <c r="H113" s="10"/>
      <c r="I113" s="15"/>
    </row>
    <row r="114" spans="2:9">
      <c r="B114"/>
      <c r="C114"/>
      <c r="D114"/>
      <c r="E114"/>
      <c r="F114"/>
      <c r="G114" s="10"/>
      <c r="H114" s="10"/>
      <c r="I114" s="15"/>
    </row>
    <row r="115" spans="2:9">
      <c r="B115"/>
      <c r="C115"/>
      <c r="D115"/>
      <c r="E115"/>
      <c r="F115"/>
      <c r="G115" s="10"/>
      <c r="H115" s="10"/>
      <c r="I115" s="15"/>
    </row>
    <row r="116" spans="2:9">
      <c r="B116"/>
      <c r="C116"/>
      <c r="D116"/>
      <c r="E116"/>
      <c r="F116"/>
      <c r="G116" s="10"/>
      <c r="H116" s="10"/>
      <c r="I116" s="15"/>
    </row>
    <row r="117" spans="2:9">
      <c r="B117"/>
      <c r="C117"/>
      <c r="D117"/>
      <c r="E117"/>
      <c r="F117"/>
      <c r="G117" s="10"/>
      <c r="H117" s="10"/>
      <c r="I117" s="15"/>
    </row>
    <row r="118" spans="2:9">
      <c r="B118"/>
      <c r="C118"/>
      <c r="D118"/>
      <c r="E118"/>
      <c r="F118"/>
      <c r="G118" s="10"/>
      <c r="H118" s="10"/>
      <c r="I118" s="15"/>
    </row>
    <row r="119" spans="2:9">
      <c r="B119"/>
      <c r="C119"/>
      <c r="D119"/>
      <c r="E119"/>
      <c r="F119"/>
      <c r="G119" s="10"/>
      <c r="H119" s="10"/>
      <c r="I119" s="15"/>
    </row>
    <row r="120" spans="2:9">
      <c r="B120"/>
      <c r="C120"/>
      <c r="D120"/>
      <c r="E120"/>
      <c r="F120"/>
      <c r="G120" s="10"/>
      <c r="H120" s="10"/>
      <c r="I120" s="15"/>
    </row>
    <row r="121" spans="2:9">
      <c r="B121"/>
      <c r="C121"/>
      <c r="D121"/>
      <c r="E121"/>
      <c r="F121"/>
      <c r="G121" s="10"/>
      <c r="H121" s="10"/>
      <c r="I121" s="15"/>
    </row>
    <row r="122" spans="2:9">
      <c r="B122" s="10"/>
      <c r="C122" s="15"/>
      <c r="D122" s="12"/>
      <c r="E122" s="13"/>
      <c r="F122" s="10"/>
      <c r="G122" s="10"/>
      <c r="H122" s="10"/>
      <c r="I122" s="15"/>
    </row>
    <row r="123" spans="2:9">
      <c r="B123" s="10"/>
      <c r="C123" s="15"/>
      <c r="D123" s="12"/>
      <c r="E123" s="13"/>
      <c r="F123" s="10"/>
      <c r="G123" s="10"/>
      <c r="H123" s="10"/>
      <c r="I123" s="15"/>
    </row>
    <row r="124" spans="2:9">
      <c r="B124" s="10"/>
      <c r="C124" s="15"/>
      <c r="D124" s="12"/>
      <c r="E124" s="13"/>
      <c r="F124" s="10"/>
      <c r="G124" s="10"/>
      <c r="H124" s="10"/>
      <c r="I124" s="15"/>
    </row>
    <row r="125" spans="2:9">
      <c r="B125" s="10"/>
      <c r="C125" s="15"/>
      <c r="D125" s="12"/>
      <c r="E125" s="13"/>
      <c r="F125" s="10"/>
      <c r="G125" s="10"/>
      <c r="H125" s="10"/>
      <c r="I125" s="15"/>
    </row>
    <row r="126" spans="2:9">
      <c r="B126" s="10"/>
      <c r="C126" s="15"/>
      <c r="D126" s="12"/>
      <c r="E126" s="13"/>
      <c r="F126" s="10"/>
      <c r="G126" s="10"/>
      <c r="H126" s="10"/>
      <c r="I126" s="15"/>
    </row>
    <row r="127" spans="2:9">
      <c r="B127" s="10"/>
      <c r="C127" s="15"/>
      <c r="D127" s="12"/>
      <c r="E127" s="13"/>
      <c r="F127" s="10"/>
      <c r="G127" s="10"/>
      <c r="H127" s="10"/>
      <c r="I127" s="15"/>
    </row>
    <row r="128" spans="2:9">
      <c r="B128" s="10"/>
      <c r="C128" s="15"/>
      <c r="D128" s="12"/>
      <c r="E128" s="13"/>
      <c r="F128" s="10"/>
      <c r="G128" s="10"/>
      <c r="H128" s="10"/>
      <c r="I128" s="15"/>
    </row>
    <row r="129" spans="2:9">
      <c r="B129" s="10"/>
      <c r="C129" s="15"/>
      <c r="D129" s="12"/>
      <c r="E129" s="13"/>
      <c r="F129" s="10"/>
      <c r="G129" s="10"/>
      <c r="H129" s="10"/>
      <c r="I129" s="15"/>
    </row>
    <row r="130" spans="2:9">
      <c r="B130" s="10"/>
      <c r="C130" s="15"/>
      <c r="D130" s="12"/>
      <c r="E130" s="13"/>
      <c r="F130" s="10"/>
      <c r="G130" s="10"/>
      <c r="H130" s="10"/>
      <c r="I130" s="15"/>
    </row>
    <row r="131" spans="2:9">
      <c r="B131" s="10"/>
      <c r="C131" s="15"/>
      <c r="D131" s="12"/>
      <c r="E131" s="13"/>
      <c r="F131" s="10"/>
      <c r="G131" s="10"/>
      <c r="H131" s="10"/>
      <c r="I131" s="15"/>
    </row>
    <row r="132" spans="2:9">
      <c r="B132" s="10"/>
      <c r="C132" s="15"/>
      <c r="D132" s="12"/>
      <c r="E132" s="13"/>
      <c r="F132" s="10"/>
      <c r="G132" s="10"/>
      <c r="H132" s="10"/>
      <c r="I132" s="15"/>
    </row>
    <row r="133" spans="2:9">
      <c r="B133" s="10"/>
      <c r="C133" s="15"/>
      <c r="D133" s="12"/>
      <c r="E133" s="13"/>
      <c r="F133" s="10"/>
      <c r="G133" s="10"/>
      <c r="H133" s="10"/>
      <c r="I133" s="15"/>
    </row>
    <row r="134" spans="2:9">
      <c r="B134" s="10"/>
      <c r="C134" s="15"/>
      <c r="D134" s="12"/>
      <c r="E134" s="13"/>
      <c r="F134" s="10"/>
      <c r="G134" s="10"/>
      <c r="H134" s="10"/>
      <c r="I134" s="15"/>
    </row>
    <row r="135" spans="2:9">
      <c r="B135" s="10"/>
      <c r="C135" s="15"/>
      <c r="D135" s="12"/>
      <c r="E135" s="13"/>
      <c r="F135" s="10"/>
      <c r="G135" s="10"/>
      <c r="H135" s="10"/>
      <c r="I135" s="15"/>
    </row>
    <row r="136" spans="2:9">
      <c r="B136" s="10"/>
      <c r="C136" s="15"/>
      <c r="D136" s="12"/>
      <c r="E136" s="13"/>
      <c r="F136" s="10"/>
      <c r="G136" s="10"/>
      <c r="H136" s="10"/>
      <c r="I136" s="15"/>
    </row>
    <row r="137" spans="2:9">
      <c r="B137" s="10"/>
      <c r="C137" s="15"/>
      <c r="D137" s="12"/>
      <c r="E137" s="13"/>
      <c r="F137" s="10"/>
      <c r="G137" s="10"/>
      <c r="H137" s="10"/>
      <c r="I137" s="15"/>
    </row>
    <row r="138" spans="2:9">
      <c r="B138" s="10"/>
      <c r="C138" s="15"/>
      <c r="D138" s="12"/>
      <c r="E138" s="13"/>
      <c r="F138" s="10"/>
      <c r="G138" s="10"/>
      <c r="H138" s="10"/>
      <c r="I138" s="15"/>
    </row>
    <row r="139" spans="2:9">
      <c r="B139" s="10"/>
      <c r="C139" s="15"/>
      <c r="D139" s="12"/>
      <c r="E139" s="13"/>
      <c r="F139" s="10"/>
      <c r="G139" s="10"/>
      <c r="H139" s="10"/>
      <c r="I139" s="15"/>
    </row>
    <row r="140" spans="2:9">
      <c r="B140" s="10"/>
      <c r="C140" s="15"/>
      <c r="D140" s="12"/>
      <c r="E140" s="13"/>
      <c r="F140" s="10"/>
      <c r="G140" s="10"/>
      <c r="H140" s="10"/>
      <c r="I140" s="15"/>
    </row>
    <row r="141" spans="2:9">
      <c r="B141" s="10"/>
      <c r="C141" s="15"/>
      <c r="D141" s="12"/>
      <c r="E141" s="13"/>
      <c r="F141" s="10"/>
      <c r="G141" s="10"/>
      <c r="H141" s="10"/>
      <c r="I141" s="15"/>
    </row>
    <row r="142" spans="2:9">
      <c r="B142" s="10"/>
      <c r="C142" s="15"/>
      <c r="D142" s="12"/>
      <c r="E142" s="13"/>
      <c r="F142" s="10"/>
      <c r="G142" s="10"/>
      <c r="H142" s="10"/>
      <c r="I142" s="15"/>
    </row>
    <row r="143" spans="2:9">
      <c r="B143" s="10"/>
      <c r="C143" s="15"/>
      <c r="D143" s="12"/>
      <c r="E143" s="13"/>
      <c r="F143" s="10"/>
      <c r="G143" s="10"/>
      <c r="H143" s="10"/>
      <c r="I143" s="15"/>
    </row>
    <row r="144" spans="2:9">
      <c r="B144" s="10"/>
      <c r="C144" s="15"/>
      <c r="D144" s="12"/>
      <c r="E144" s="13"/>
      <c r="F144" s="10"/>
      <c r="G144" s="10"/>
      <c r="H144" s="10"/>
      <c r="I144" s="15"/>
    </row>
    <row r="145" spans="2:9">
      <c r="B145" s="10"/>
      <c r="C145" s="15"/>
      <c r="D145" s="12"/>
      <c r="E145" s="13"/>
      <c r="F145" s="10"/>
      <c r="G145" s="10"/>
      <c r="H145" s="10"/>
      <c r="I145" s="15"/>
    </row>
    <row r="146" spans="2:9">
      <c r="B146" s="10"/>
      <c r="C146" s="15"/>
      <c r="D146" s="12"/>
      <c r="E146" s="13"/>
      <c r="F146" s="10"/>
      <c r="G146" s="10"/>
      <c r="H146" s="10"/>
      <c r="I146" s="15"/>
    </row>
    <row r="147" spans="2:9">
      <c r="B147" s="10"/>
      <c r="C147" s="15"/>
      <c r="D147" s="12"/>
      <c r="E147" s="13"/>
      <c r="F147" s="10"/>
      <c r="G147" s="10"/>
      <c r="H147" s="10"/>
      <c r="I147" s="15"/>
    </row>
    <row r="148" spans="2:9">
      <c r="B148" s="10"/>
      <c r="C148" s="15"/>
      <c r="D148" s="12"/>
      <c r="E148" s="13"/>
      <c r="F148" s="10"/>
      <c r="G148" s="10"/>
      <c r="H148" s="10"/>
      <c r="I148" s="15"/>
    </row>
    <row r="149" spans="2:9">
      <c r="B149" s="10"/>
      <c r="C149" s="15"/>
      <c r="D149" s="12"/>
      <c r="E149" s="13"/>
      <c r="F149" s="10"/>
      <c r="G149" s="10"/>
      <c r="H149" s="10"/>
      <c r="I149" s="15"/>
    </row>
    <row r="150" spans="2:9">
      <c r="B150" s="10"/>
      <c r="C150" s="15"/>
      <c r="D150" s="12"/>
      <c r="E150" s="13"/>
      <c r="F150" s="10"/>
      <c r="G150" s="10"/>
      <c r="H150" s="10"/>
      <c r="I150" s="15"/>
    </row>
    <row r="151" spans="2:9">
      <c r="B151" s="10"/>
      <c r="C151" s="15"/>
      <c r="D151" s="12"/>
      <c r="E151" s="13"/>
      <c r="F151" s="10"/>
      <c r="G151" s="10"/>
      <c r="H151" s="10"/>
      <c r="I151" s="15"/>
    </row>
    <row r="152" spans="2:9">
      <c r="B152" s="10"/>
      <c r="C152" s="15"/>
      <c r="D152" s="12"/>
      <c r="E152" s="13"/>
      <c r="F152" s="10"/>
      <c r="G152" s="10"/>
      <c r="H152" s="10"/>
      <c r="I152" s="15"/>
    </row>
    <row r="153" spans="2:9">
      <c r="B153" s="10"/>
      <c r="C153" s="15"/>
      <c r="D153" s="12"/>
      <c r="E153" s="13"/>
      <c r="F153" s="10"/>
      <c r="G153" s="10"/>
      <c r="H153" s="10"/>
      <c r="I153" s="15"/>
    </row>
    <row r="154" spans="2:9">
      <c r="B154" s="10"/>
      <c r="C154" s="15"/>
      <c r="D154" s="12"/>
      <c r="E154" s="13"/>
      <c r="F154" s="10"/>
      <c r="G154" s="10"/>
      <c r="H154" s="10"/>
      <c r="I154" s="15"/>
    </row>
    <row r="155" spans="2:9">
      <c r="B155" s="10"/>
      <c r="C155" s="15"/>
      <c r="D155" s="12"/>
      <c r="E155" s="13"/>
      <c r="F155" s="10"/>
      <c r="G155" s="10"/>
      <c r="H155" s="10"/>
      <c r="I155" s="15"/>
    </row>
    <row r="156" spans="2:9">
      <c r="B156" s="10"/>
      <c r="C156" s="15"/>
      <c r="D156" s="12"/>
      <c r="E156" s="13"/>
      <c r="F156" s="10"/>
      <c r="G156" s="10"/>
      <c r="H156" s="10"/>
      <c r="I156" s="15"/>
    </row>
    <row r="157" spans="2:9">
      <c r="B157" s="10"/>
      <c r="C157" s="15"/>
      <c r="D157" s="12"/>
      <c r="E157" s="13"/>
      <c r="F157" s="10"/>
      <c r="G157" s="10"/>
      <c r="H157" s="10"/>
      <c r="I157" s="15"/>
    </row>
    <row r="158" spans="2:9">
      <c r="B158" s="10"/>
      <c r="C158" s="15"/>
      <c r="D158" s="12"/>
      <c r="E158" s="13"/>
      <c r="F158" s="10"/>
      <c r="G158" s="10"/>
      <c r="H158" s="10"/>
      <c r="I158" s="15"/>
    </row>
    <row r="159" spans="2:9">
      <c r="B159" s="10"/>
      <c r="C159" s="15"/>
      <c r="D159" s="12"/>
      <c r="E159" s="13"/>
      <c r="F159" s="10"/>
      <c r="G159" s="10"/>
      <c r="H159" s="10"/>
      <c r="I159" s="15"/>
    </row>
    <row r="160" spans="2:9">
      <c r="B160" s="10"/>
      <c r="C160" s="15"/>
      <c r="D160" s="12"/>
      <c r="E160" s="13"/>
      <c r="F160" s="10"/>
      <c r="G160" s="10"/>
      <c r="H160" s="10"/>
      <c r="I160" s="15"/>
    </row>
    <row r="161" spans="2:9">
      <c r="B161" s="10"/>
      <c r="C161" s="15"/>
      <c r="D161" s="12"/>
      <c r="E161" s="13"/>
      <c r="F161" s="10"/>
      <c r="G161" s="10"/>
      <c r="H161" s="10"/>
      <c r="I161" s="15"/>
    </row>
    <row r="162" spans="2:9">
      <c r="B162" s="10"/>
      <c r="C162" s="15"/>
      <c r="D162" s="12"/>
      <c r="E162" s="13"/>
      <c r="F162" s="10"/>
      <c r="G162" s="10"/>
      <c r="H162" s="10"/>
      <c r="I162" s="15"/>
    </row>
    <row r="163" spans="2:9">
      <c r="B163" s="10"/>
      <c r="C163" s="15"/>
      <c r="D163" s="12"/>
      <c r="E163" s="13"/>
      <c r="F163" s="10"/>
      <c r="G163" s="10"/>
      <c r="H163" s="10"/>
      <c r="I163" s="15"/>
    </row>
    <row r="164" spans="2:9">
      <c r="B164" s="10"/>
      <c r="C164" s="15"/>
      <c r="D164" s="12"/>
      <c r="E164" s="13"/>
      <c r="F164" s="10"/>
      <c r="G164" s="10"/>
      <c r="H164" s="10"/>
      <c r="I164" s="15"/>
    </row>
    <row r="165" spans="2:9">
      <c r="B165" s="10"/>
      <c r="C165" s="15"/>
      <c r="D165" s="12"/>
      <c r="E165" s="13"/>
      <c r="F165" s="10"/>
      <c r="G165" s="10"/>
      <c r="H165" s="10"/>
      <c r="I165" s="15"/>
    </row>
    <row r="166" spans="2:9">
      <c r="B166" s="10"/>
      <c r="C166" s="15"/>
      <c r="D166" s="12"/>
      <c r="E166" s="13"/>
      <c r="F166" s="10"/>
      <c r="G166" s="10"/>
      <c r="H166" s="10"/>
      <c r="I166" s="15"/>
    </row>
    <row r="167" spans="2:9">
      <c r="B167" s="10"/>
      <c r="C167" s="15"/>
      <c r="D167" s="12"/>
      <c r="E167" s="13"/>
      <c r="F167" s="10"/>
      <c r="G167" s="10"/>
      <c r="H167" s="10"/>
      <c r="I167" s="15"/>
    </row>
    <row r="168" spans="2:9">
      <c r="B168" s="10"/>
      <c r="C168" s="15"/>
      <c r="D168" s="12"/>
      <c r="E168" s="13"/>
      <c r="F168" s="10"/>
      <c r="G168" s="10"/>
      <c r="H168" s="10"/>
      <c r="I168" s="15"/>
    </row>
    <row r="169" spans="2:9">
      <c r="B169" s="10"/>
      <c r="C169" s="15"/>
      <c r="D169" s="12"/>
      <c r="E169" s="13"/>
      <c r="F169" s="10"/>
      <c r="G169" s="10"/>
      <c r="H169" s="10"/>
      <c r="I169" s="15"/>
    </row>
    <row r="170" spans="2:9">
      <c r="B170" s="10"/>
      <c r="C170" s="15"/>
      <c r="D170" s="12"/>
      <c r="E170" s="13"/>
      <c r="F170" s="10"/>
      <c r="G170" s="10"/>
      <c r="H170" s="10"/>
      <c r="I170" s="15"/>
    </row>
    <row r="171" spans="2:9">
      <c r="B171" s="10"/>
      <c r="C171" s="15"/>
      <c r="D171" s="12"/>
      <c r="E171" s="13"/>
      <c r="F171" s="10"/>
      <c r="G171" s="10"/>
      <c r="H171" s="10"/>
      <c r="I171" s="15"/>
    </row>
    <row r="172" spans="2:9">
      <c r="B172" s="10"/>
      <c r="C172" s="15"/>
      <c r="D172" s="12"/>
      <c r="E172" s="13"/>
      <c r="F172" s="10"/>
      <c r="G172" s="10"/>
      <c r="H172" s="10"/>
      <c r="I172" s="15"/>
    </row>
    <row r="173" spans="2:9">
      <c r="B173" s="10"/>
      <c r="C173" s="15"/>
      <c r="D173" s="12"/>
      <c r="E173" s="13"/>
      <c r="F173" s="10"/>
      <c r="G173" s="10"/>
      <c r="H173" s="10"/>
      <c r="I173" s="15"/>
    </row>
    <row r="174" spans="2:9">
      <c r="B174" s="10"/>
      <c r="C174" s="15"/>
      <c r="D174" s="12"/>
      <c r="E174" s="13"/>
      <c r="F174" s="10"/>
      <c r="G174" s="10"/>
      <c r="H174" s="10"/>
      <c r="I174" s="15"/>
    </row>
    <row r="175" spans="2:9">
      <c r="B175" s="10"/>
      <c r="C175" s="15"/>
      <c r="D175" s="12"/>
      <c r="E175" s="13"/>
      <c r="F175" s="10"/>
      <c r="G175" s="10"/>
      <c r="H175" s="10"/>
      <c r="I175" s="15"/>
    </row>
    <row r="176" spans="2:9">
      <c r="B176" s="10"/>
      <c r="C176" s="15"/>
      <c r="D176" s="12"/>
      <c r="E176" s="13"/>
      <c r="F176" s="10"/>
      <c r="G176" s="10"/>
      <c r="H176" s="10"/>
      <c r="I176" s="15"/>
    </row>
    <row r="177" spans="2:9">
      <c r="B177" s="10"/>
      <c r="C177" s="11"/>
      <c r="D177" s="12"/>
      <c r="E177" s="13"/>
      <c r="F177" s="10"/>
      <c r="G177" s="10"/>
      <c r="H177" s="10"/>
      <c r="I177" s="15"/>
    </row>
    <row r="178" spans="2:9">
      <c r="B178" s="10"/>
      <c r="C178" s="11"/>
      <c r="D178" s="12"/>
      <c r="E178" s="13"/>
      <c r="F178" s="10"/>
      <c r="G178" s="10"/>
      <c r="H178" s="10"/>
      <c r="I178" s="15"/>
    </row>
    <row r="179" spans="2:9">
      <c r="B179" s="10"/>
      <c r="C179" s="11"/>
      <c r="D179" s="12"/>
      <c r="E179" s="13"/>
      <c r="F179" s="10"/>
      <c r="G179" s="10"/>
      <c r="H179" s="10"/>
      <c r="I179" s="15"/>
    </row>
    <row r="256" spans="2:2">
      <c r="B256" s="17"/>
    </row>
    <row r="257" spans="2:2">
      <c r="B257" s="17"/>
    </row>
    <row r="258" spans="2:2">
      <c r="B258" s="17"/>
    </row>
    <row r="297" spans="1:1">
      <c r="A297" s="7">
        <v>4.1666666666666699E-2</v>
      </c>
    </row>
  </sheetData>
  <mergeCells count="1">
    <mergeCell ref="A1:B1"/>
  </mergeCells>
  <printOptions horizontalCentered="1"/>
  <pageMargins left="0" right="0" top="0.98425196850393704" bottom="0.59055118110236227" header="0.39370078740157483" footer="0.51181102362204722"/>
  <pageSetup paperSize="9" fitToHeight="0" pageOrder="overThenDown" orientation="landscape" useFirstPageNumber="1" r:id="rId1"/>
  <headerFooter alignWithMargins="0">
    <oddHeader xml:space="preserve">&amp;C&amp;"Arial,Grassetto"&amp;9ASSEMBLEA DEI SOCI DEL 
31 LUGLIO 2017&amp;RFoglio presenze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ELENCO SOCI</vt:lpstr>
      <vt:lpstr>Foglio1</vt:lpstr>
      <vt:lpstr>'ELENCO SOCI'!Area_stampa</vt:lpstr>
      <vt:lpstr>'ELENCO SOCI'!Titoli_stampa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Firpo</dc:creator>
  <cp:lastModifiedBy>Anna Marino</cp:lastModifiedBy>
  <cp:lastPrinted>2017-07-12T13:24:34Z</cp:lastPrinted>
  <dcterms:created xsi:type="dcterms:W3CDTF">2009-10-26T14:54:08Z</dcterms:created>
  <dcterms:modified xsi:type="dcterms:W3CDTF">2018-01-18T15:07:54Z</dcterms:modified>
</cp:coreProperties>
</file>